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greaterhalifax.sharepoint.com/smartbusiness/Shared Documents/COVID-19 Response/Business Continuity Toolkit/Updated Workbooks/"/>
    </mc:Choice>
  </mc:AlternateContent>
  <xr:revisionPtr revIDLastSave="225" documentId="8_{EB0A00EB-75A4-4CD2-ABDA-52A89BF70F26}" xr6:coauthVersionLast="47" xr6:coauthVersionMax="47" xr10:uidLastSave="{ED4238A8-182C-4173-842C-E4F1EC2358C7}"/>
  <bookViews>
    <workbookView xWindow="-2355" yWindow="-16320" windowWidth="29040" windowHeight="15840" xr2:uid="{05B0A23F-FEC0-4800-92F8-E50C4B6846FA}"/>
  </bookViews>
  <sheets>
    <sheet name="Cover" sheetId="8" r:id="rId1"/>
    <sheet name="Introduction" sheetId="7" r:id="rId2"/>
    <sheet name="Process Discovery" sheetId="5" r:id="rId3"/>
    <sheet name="Impact Analysis" sheetId="3" r:id="rId4"/>
    <sheet name="Resource Requirements" sheetId="2" r:id="rId5"/>
    <sheet name="Risk Impact Scale" sheetId="4" r:id="rId6"/>
  </sheets>
  <externalReferences>
    <externalReference r:id="rId7"/>
    <externalReference r:id="rId8"/>
    <externalReference r:id="rId9"/>
    <externalReference r:id="rId10"/>
    <externalReference r:id="rId11"/>
    <externalReference r:id="rId12"/>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All">'[1]Risk Criteria'!$Z$4</definedName>
    <definedName name="applications">#REF!</definedName>
    <definedName name="applicationsdata" localSheetId="0">'[2]RR Business Support'!#REF!</definedName>
    <definedName name="applicationsdata" localSheetId="3">'[2]RR Business Support'!#REF!</definedName>
    <definedName name="applicationsdata">'[2]RR Business Support'!#REF!</definedName>
    <definedName name="applicationsotherdata" localSheetId="0">#REF!</definedName>
    <definedName name="applicationsotherdata">#REF!</definedName>
    <definedName name="BCM_Coordinators">#REF!</definedName>
    <definedName name="BIA">'[1]Risk Criteria'!$F$25:$F$35</definedName>
    <definedName name="BU">#REF!</definedName>
    <definedName name="BU_Coordinators">#REF!</definedName>
    <definedName name="BU_Head">#REF!</definedName>
    <definedName name="BUlocation" localSheetId="0">#REF!</definedName>
    <definedName name="BUlocation">#REF!</definedName>
    <definedName name="BUs" localSheetId="3">#REF!</definedName>
    <definedName name="BUs">#REF!</definedName>
    <definedName name="Business_Unit">#REF!</definedName>
    <definedName name="Cluster">#REF!</definedName>
    <definedName name="coluna_otherFTEdata_2">#REF!</definedName>
    <definedName name="comment_depend" localSheetId="3">#REF!</definedName>
    <definedName name="comment_depend">#REF!</definedName>
    <definedName name="commentapp">#REF!</definedName>
    <definedName name="configurations" localSheetId="0">'[2]RR Business Support'!#REF!</definedName>
    <definedName name="configurations" localSheetId="3">'[2]RR Business Support'!#REF!</definedName>
    <definedName name="configurations">'[2]RR Business Support'!#REF!</definedName>
    <definedName name="configurationsdata" localSheetId="0">#REF!</definedName>
    <definedName name="configurationsdata">#REF!</definedName>
    <definedName name="Consequence">'[1]Risk Criteria'!$C$4:$C$8</definedName>
    <definedName name="ControlEffect">'[1]Risk Criteria'!$D$17:$D$20</definedName>
    <definedName name="Crisis_Response_Rationalized_Total__Alternate_site">#REF!</definedName>
    <definedName name="criticalemp" localSheetId="0">#REF!</definedName>
    <definedName name="criticalemp">#REF!</definedName>
    <definedName name="criticalmembersdata" localSheetId="0">'[2]RR Business Support'!#REF!</definedName>
    <definedName name="criticalmembersdata" localSheetId="3">'[2]RR Business Support'!#REF!</definedName>
    <definedName name="criticalmembersdata">'[2]RR Business Support'!#REF!</definedName>
    <definedName name="CurrentRPO" localSheetId="0">'[2]RR Business Support'!#REF!</definedName>
    <definedName name="CurrentRPO" localSheetId="3">'[2]RR Business Support'!#REF!</definedName>
    <definedName name="CurrentRPO">'[2]RR Business Support'!#REF!</definedName>
    <definedName name="CurrentRTO" localSheetId="0">'[2]RR Business Support'!#REF!</definedName>
    <definedName name="CurrentRTO" localSheetId="3">'[2]RR Business Support'!#REF!</definedName>
    <definedName name="CurrentRTO">'[2]RR Business Support'!#REF!</definedName>
    <definedName name="Data">#REF!</definedName>
    <definedName name="Department">#REF!</definedName>
    <definedName name="depend_input" localSheetId="0">#REF!</definedName>
    <definedName name="depend_input" localSheetId="3">#REF!</definedName>
    <definedName name="depend_input">#REF!</definedName>
    <definedName name="depend_output" localSheetId="3">#REF!</definedName>
    <definedName name="depend_output">#REF!</definedName>
    <definedName name="Dependencies" localSheetId="3">#REF!</definedName>
    <definedName name="Dependencies">#REF!</definedName>
    <definedName name="dependext" localSheetId="0">'[2]RR Business Support'!#REF!</definedName>
    <definedName name="dependext" localSheetId="3">'[2]RR Business Support'!#REF!</definedName>
    <definedName name="dependext">'[2]RR Business Support'!#REF!</definedName>
    <definedName name="dependextdata" localSheetId="0">'[2]RR Business Support'!#REF!</definedName>
    <definedName name="dependextdata" localSheetId="3">'[2]RR Business Support'!#REF!</definedName>
    <definedName name="dependextdata">'[2]RR Business Support'!#REF!</definedName>
    <definedName name="equipment" localSheetId="0">'[2]RR Business Support'!#REF!</definedName>
    <definedName name="equipment" localSheetId="3">'[2]RR Business Support'!#REF!</definedName>
    <definedName name="equipment">'[2]RR Business Support'!#REF!</definedName>
    <definedName name="equipmentdata" localSheetId="0">'[2]RR Business Support'!#REF!</definedName>
    <definedName name="equipmentdata" localSheetId="3">'[2]RR Business Support'!#REF!</definedName>
    <definedName name="equipmentdata">'[2]RR Business Support'!#REF!</definedName>
    <definedName name="EWC10R" localSheetId="0">#REF!</definedName>
    <definedName name="EWC10R">#REF!</definedName>
    <definedName name="EWC11R" localSheetId="0">#REF!</definedName>
    <definedName name="EWC11R">#REF!</definedName>
    <definedName name="EWC12R">#REF!</definedName>
    <definedName name="EWC13R">#REF!</definedName>
    <definedName name="EWC14R">#REF!</definedName>
    <definedName name="EWC15R">#REF!</definedName>
    <definedName name="EWC16R">#REF!</definedName>
    <definedName name="EWC17R">#REF!</definedName>
    <definedName name="EWC18R">#REF!</definedName>
    <definedName name="EWC19R">#REF!</definedName>
    <definedName name="EWC20R">#REF!</definedName>
    <definedName name="EWC21R">#REF!</definedName>
    <definedName name="EWC22R">#REF!</definedName>
    <definedName name="EWC23R">#REF!</definedName>
    <definedName name="EWC24R">#REF!</definedName>
    <definedName name="EWC25R">#REF!</definedName>
    <definedName name="EWC26R">#REF!</definedName>
    <definedName name="FTEdata">#REF!</definedName>
    <definedName name="FTEs">#REF!</definedName>
    <definedName name="gapRTO" localSheetId="0">'[2]RR Business Support'!#REF!</definedName>
    <definedName name="gapRTO" localSheetId="3">'[2]RR Business Support'!#REF!</definedName>
    <definedName name="gapRTO">'[2]RR Business Support'!#REF!</definedName>
    <definedName name="Impact_Area">'[3]Impact Descriptor'!#REF!</definedName>
    <definedName name="inicio_impacto" localSheetId="0">#REF!</definedName>
    <definedName name="inicio_impacto" localSheetId="3">#REF!</definedName>
    <definedName name="inicio_impacto">#REF!</definedName>
    <definedName name="Likelihood">'[1]Risk Criteria'!$B$4:$B$8</definedName>
    <definedName name="Location">#REF!</definedName>
    <definedName name="Manageability">'[1]Risk Criteria'!$D$24:$D$27</definedName>
    <definedName name="MTPD" localSheetId="0">#REF!</definedName>
    <definedName name="MTPD" localSheetId="3">#REF!</definedName>
    <definedName name="MTPD">#REF!</definedName>
    <definedName name="nivel_dpend" localSheetId="0">#REF!</definedName>
    <definedName name="nivel_dpend" localSheetId="3">#REF!</definedName>
    <definedName name="nivel_dpend">#REF!</definedName>
    <definedName name="Nremployees" localSheetId="0">#REF!</definedName>
    <definedName name="Nremployees">#REF!</definedName>
    <definedName name="NYC_1">#REF!</definedName>
    <definedName name="NYC_2">#REF!</definedName>
    <definedName name="NYC_3">#REF!</definedName>
    <definedName name="OBS_2">#REF!</definedName>
    <definedName name="OBS_3">#REF!</definedName>
    <definedName name="OBS_4">#REF!</definedName>
    <definedName name="OBS_5">#REF!</definedName>
    <definedName name="OBS_6">#REF!</definedName>
    <definedName name="Option1">'[1]Risk Criteria'!$F$4</definedName>
    <definedName name="Option10">'[1]Risk Criteria'!$O$4</definedName>
    <definedName name="Option11">'[1]Risk Criteria'!$P$4</definedName>
    <definedName name="Option12">'[1]Risk Criteria'!$Q$4</definedName>
    <definedName name="Option13">'[1]Risk Criteria'!$R$4</definedName>
    <definedName name="Option14">'[1]Risk Criteria'!$S$4</definedName>
    <definedName name="Option15">'[1]Risk Criteria'!$T$4</definedName>
    <definedName name="Option16">'[1]Risk Criteria'!$U$4</definedName>
    <definedName name="Option17">'[1]Risk Criteria'!$V$4</definedName>
    <definedName name="Option18">'[1]Risk Criteria'!$W$4</definedName>
    <definedName name="Option19">'[1]Risk Criteria'!$X$4</definedName>
    <definedName name="Option2">'[1]Risk Criteria'!$G$4</definedName>
    <definedName name="Option20">'[1]Risk Criteria'!$Y$4</definedName>
    <definedName name="Option3">'[1]Risk Criteria'!$H$4</definedName>
    <definedName name="Option4">'[1]Risk Criteria'!$I$4</definedName>
    <definedName name="Option5">'[1]Risk Criteria'!$J$4</definedName>
    <definedName name="Option6">'[1]Risk Criteria'!$K$4</definedName>
    <definedName name="Option7">'[1]Risk Criteria'!$L$4</definedName>
    <definedName name="Option8">'[1]Risk Criteria'!$M$4</definedName>
    <definedName name="Option9">'[1]Risk Criteria'!$N$4</definedName>
    <definedName name="othercomment">#REF!</definedName>
    <definedName name="otherFTEdata">#REF!</definedName>
    <definedName name="otherFTEdata2" localSheetId="0">'[2]RR Business Support'!#REF!</definedName>
    <definedName name="otherFTEdata2" localSheetId="3">'[2]RR Business Support'!#REF!</definedName>
    <definedName name="otherFTEdata2">'[2]RR Business Support'!#REF!</definedName>
    <definedName name="P_racional" localSheetId="0">#REF!</definedName>
    <definedName name="P_racional" localSheetId="3">#REF!</definedName>
    <definedName name="P_racional">#REF!</definedName>
    <definedName name="Pal_Workbook_GUID" hidden="1">"GC1169UJB7IFHHWKURS578ZA"</definedName>
    <definedName name="PathLookup">[1]RBS!$N$17:$O$106</definedName>
    <definedName name="percentProc" localSheetId="0">#REF!</definedName>
    <definedName name="percentProc" localSheetId="3">#REF!</definedName>
    <definedName name="percentProc">#REF!</definedName>
    <definedName name="Phase">'[1]Risk Criteria'!$B$44:$B$58</definedName>
    <definedName name="POname" localSheetId="0">#REF!</definedName>
    <definedName name="POname" localSheetId="3">#REF!</definedName>
    <definedName name="POname">#REF!</definedName>
    <definedName name="Premises" localSheetId="0">#REF!</definedName>
    <definedName name="Premises">#REF!</definedName>
    <definedName name="_xlnm.Print_Area" localSheetId="0">Cover!$A$1:$M$23</definedName>
    <definedName name="_xlnm.Print_Area" localSheetId="3">'Impact Analysis'!$A$1:$Z$118</definedName>
    <definedName name="_xlnm.Print_Area" localSheetId="2">'Process Discovery'!$A$1:$F$41</definedName>
    <definedName name="_xlnm.Print_Area" localSheetId="4">'Resource Requirements'!$A$1:$Q$70</definedName>
    <definedName name="_xlnm.Print_Area" localSheetId="5">'Risk Impact Scale'!$A$1:$G$18</definedName>
    <definedName name="Process" localSheetId="0">#REF!</definedName>
    <definedName name="Process" localSheetId="3">#REF!</definedName>
    <definedName name="Process">#REF!</definedName>
    <definedName name="Processes" localSheetId="0">#REF!</definedName>
    <definedName name="Processes">#REF!</definedName>
    <definedName name="Processos">'[2]RR Business Support'!$B$10</definedName>
    <definedName name="processosdata">#REF!</definedName>
    <definedName name="racional" localSheetId="0">#REF!</definedName>
    <definedName name="racional" localSheetId="3">#REF!</definedName>
    <definedName name="racional">#REF!</definedName>
    <definedName name="RBSListing">'[1]RBS Templates'!$J$3:$J$21</definedName>
    <definedName name="Record">'[1]Risk Criteria'!$I$25:$I$26</definedName>
    <definedName name="Recovery_Rationalized_Total__Alternate_site">#REF!</definedName>
    <definedName name="Recovery_Strategy">#REF!</definedName>
    <definedName name="REF_PROC" localSheetId="0">'[4]Facility 1'!#REF!</definedName>
    <definedName name="REF_PROC" localSheetId="3">'Impact Analysis'!#REF!</definedName>
    <definedName name="REF_PROC" localSheetId="4">'Resource Requirements'!#REF!</definedName>
    <definedName name="REF_PROC">'[5]Impact Analysis'!#REF!</definedName>
    <definedName name="Risk_Impact">'[6]4. Impact Descriptors'!#REF!</definedName>
    <definedName name="Risk_Likelihood">'[6]6. Risk Level Descriptor'!#REF!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Owner">'[1]Risk Owners'!$C$4:$C$53</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chemeTitles">'[1]Risk Scheme Setup'!$C$2:$K$2</definedName>
    <definedName name="RiskSource">'[1]Risk Criteria'!$F$12:$F$18</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TOProcess" localSheetId="0">#REF!</definedName>
    <definedName name="RTOProcess" localSheetId="3">#REF!</definedName>
    <definedName name="RTOProcess">#REF!</definedName>
    <definedName name="RTOsubprocesso" localSheetId="0">#REF!</definedName>
    <definedName name="RTOsubprocesso" localSheetId="3">#REF!</definedName>
    <definedName name="RTOsubprocesso">#REF!</definedName>
    <definedName name="Segmento" localSheetId="3">#REF!</definedName>
    <definedName name="Segmento">#REF!</definedName>
    <definedName name="Status">'[1]Risk Criteria'!$H$25:$H$32</definedName>
    <definedName name="subprocessos" localSheetId="0">#REF!</definedName>
    <definedName name="subprocessos" localSheetId="3">#REF!</definedName>
    <definedName name="subprocessos">#REF!</definedName>
    <definedName name="TOTAL_BUSINESS_UNIT_RATIONALIZED_TOTAL__Alternate_site">#REF!</definedName>
    <definedName name="Type">'[1]Risk Criteria'!$D$34:$D$73</definedName>
    <definedName name="vitalrecords">#REF!</definedName>
    <definedName name="vitalrecordsdata" localSheetId="0">'[2]RR Business Support'!#REF!</definedName>
    <definedName name="vitalrecordsdata" localSheetId="3">'[2]RR Business Support'!#REF!</definedName>
    <definedName name="vitalrecordsdata">'[2]RR Business Support'!#REF!</definedName>
    <definedName name="xxx" localSheetId="0">#REF!</definedName>
    <definedName name="xxx" localSheetId="3">#REF!</definedName>
    <definedName name="xxx">#REF!</definedName>
    <definedName name="YCS_1">#REF!</definedName>
    <definedName name="YCS_2">#REF!</definedName>
    <definedName name="Year">'[1]Risk Criteria'!$C$44:$C$53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6" i="3" l="1"/>
  <c r="G15" i="3"/>
  <c r="G14" i="3"/>
  <c r="G13" i="3"/>
  <c r="G12" i="3"/>
  <c r="G11" i="3"/>
  <c r="G10" i="3"/>
  <c r="G9" i="3"/>
  <c r="G8" i="3"/>
  <c r="G7" i="3"/>
  <c r="E16" i="3"/>
  <c r="E15" i="3"/>
  <c r="E14" i="3"/>
  <c r="E13" i="3"/>
  <c r="E12" i="3"/>
  <c r="E11" i="3"/>
  <c r="E10" i="3"/>
  <c r="E9" i="3"/>
  <c r="E8" i="3"/>
  <c r="E7" i="3"/>
  <c r="C16" i="3"/>
  <c r="C15" i="3"/>
  <c r="C14" i="3"/>
  <c r="C13" i="3"/>
  <c r="C12" i="3"/>
  <c r="C11" i="3"/>
  <c r="C10" i="3"/>
  <c r="C9" i="3"/>
  <c r="C8" i="3"/>
  <c r="C7" i="3"/>
  <c r="B19" i="3" s="1"/>
  <c r="Y111" i="3" l="1"/>
  <c r="Y101" i="3"/>
  <c r="Y91" i="3"/>
  <c r="Y81" i="3"/>
  <c r="Y71" i="3"/>
  <c r="Y61" i="3"/>
  <c r="Y51" i="3"/>
  <c r="Y41" i="3"/>
  <c r="Y31" i="3"/>
  <c r="Y21" i="3" l="1"/>
  <c r="B9" i="2"/>
  <c r="C9" i="2"/>
  <c r="B10" i="2"/>
  <c r="C10" i="2"/>
  <c r="B11" i="2"/>
  <c r="C11" i="2"/>
  <c r="B12" i="2"/>
  <c r="C12" i="2"/>
  <c r="B13" i="2"/>
  <c r="C13" i="2"/>
  <c r="B14" i="2"/>
  <c r="C14" i="2"/>
  <c r="B15" i="2"/>
  <c r="C15" i="2"/>
  <c r="B16" i="2"/>
  <c r="C16" i="2"/>
  <c r="B17" i="2"/>
  <c r="C17" i="2"/>
  <c r="C8" i="2"/>
  <c r="E17" i="2" l="1"/>
  <c r="D17" i="2"/>
  <c r="E16" i="2"/>
  <c r="D16" i="2"/>
  <c r="E15" i="2"/>
  <c r="D15" i="2"/>
  <c r="E14" i="2"/>
  <c r="D14" i="2"/>
  <c r="E13" i="2"/>
  <c r="D13" i="2"/>
  <c r="E12" i="2"/>
  <c r="D12" i="2"/>
  <c r="E11" i="2"/>
  <c r="D11" i="2"/>
  <c r="B109" i="3"/>
  <c r="B99" i="3"/>
  <c r="B89" i="3"/>
  <c r="B79" i="3"/>
  <c r="B69" i="3"/>
  <c r="B59" i="3"/>
  <c r="B49" i="3"/>
  <c r="E10" i="2" l="1"/>
  <c r="E9" i="2"/>
  <c r="E8" i="2"/>
  <c r="D8" i="2"/>
  <c r="D10" i="2"/>
  <c r="D9" i="2"/>
  <c r="B29" i="3" l="1"/>
  <c r="B39" i="3"/>
  <c r="B8" i="2" l="1"/>
  <c r="K26" i="2"/>
  <c r="J26" i="2"/>
  <c r="I26" i="2"/>
  <c r="H26" i="2"/>
  <c r="G26" i="2"/>
  <c r="F26" i="2"/>
  <c r="E2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Alsayed, Hind</author>
  </authors>
  <commentList>
    <comment ref="B5" authorId="0" shapeId="0" xr:uid="{4939D1DD-179A-4CA2-97A7-140936AD27C0}">
      <text>
        <r>
          <rPr>
            <sz val="9"/>
            <color indexed="81"/>
            <rFont val="Tahoma"/>
            <family val="2"/>
          </rPr>
          <t xml:space="preserve">Enter department / section name
</t>
        </r>
      </text>
    </comment>
    <comment ref="C5" authorId="0" shapeId="0" xr:uid="{762DD9C3-445B-49EA-ACD5-E191828D577A}">
      <text>
        <r>
          <rPr>
            <sz val="9"/>
            <color indexed="81"/>
            <rFont val="Tahoma"/>
            <family val="2"/>
          </rPr>
          <t xml:space="preserve">Add the business process name
</t>
        </r>
      </text>
    </comment>
    <comment ref="D5" authorId="0" shapeId="0" xr:uid="{0817F870-0A8B-4BD8-A7F9-EA15235AC298}">
      <text>
        <r>
          <rPr>
            <sz val="9"/>
            <color indexed="81"/>
            <rFont val="Tahoma"/>
            <family val="2"/>
          </rPr>
          <t xml:space="preserve">Describe the process to clarify the aim of this activity  
</t>
        </r>
      </text>
    </comment>
    <comment ref="E5" authorId="0" shapeId="0" xr:uid="{EE77E981-054A-48A7-8BAD-5BC09B9ABC3F}">
      <text>
        <r>
          <rPr>
            <sz val="9"/>
            <color indexed="81"/>
            <rFont val="Tahoma"/>
            <family val="2"/>
          </rPr>
          <t xml:space="preserve">Add the name of the person who is responsible for this process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Habib, Tarek</author>
    <author>Alsayed, Hind</author>
  </authors>
  <commentList>
    <comment ref="B5" authorId="0" shapeId="0" xr:uid="{8EF465B3-03E5-4553-AE0B-7A81299C4EF4}">
      <text>
        <r>
          <rPr>
            <sz val="9"/>
            <color indexed="81"/>
            <rFont val="Tahoma"/>
            <family val="2"/>
          </rPr>
          <t>Add process information from the process discovery step such. You can create one tab per department or business unit to make the impact analysis easier to review</t>
        </r>
      </text>
    </comment>
    <comment ref="B20" authorId="1" shapeId="0" xr:uid="{D9FDC92A-C44B-4AA7-9F73-DFBCAC179F91}">
      <text>
        <r>
          <rPr>
            <sz val="9"/>
            <color indexed="81"/>
            <rFont val="Tahoma"/>
            <family val="2"/>
          </rPr>
          <t>For each business process, you need to assess impact of disruption over time for each impact category from 1 to 5. Remember the guiding principles on the previous page and use the risk impact scale in the last tab of this workbook.</t>
        </r>
      </text>
    </comment>
    <comment ref="Q20" authorId="1" shapeId="0" xr:uid="{71744AF6-7C9F-4759-B854-CB1673BEDB7E}">
      <text>
        <r>
          <rPr>
            <sz val="9"/>
            <color indexed="81"/>
            <rFont val="Tahoma"/>
            <family val="2"/>
          </rPr>
          <t>Explain &amp; describe the general impact if this process is disrupted, then provide more details to explain the impact ratings that were assigned to the left.</t>
        </r>
      </text>
    </comment>
    <comment ref="Y21" authorId="0" shapeId="0" xr:uid="{47B81A35-E58B-4840-9512-82995728B7A7}">
      <text>
        <r>
          <rPr>
            <sz val="9"/>
            <color indexed="81"/>
            <rFont val="Tahoma"/>
            <family val="2"/>
          </rPr>
          <t xml:space="preserve">The MAO is based on a formula calculated based on the first impact that reaches level ‘4’
</t>
        </r>
      </text>
    </comment>
    <comment ref="Y22" authorId="0" shapeId="0" xr:uid="{9DAA6A2C-667C-4890-BFE3-67ED52EEB392}">
      <text>
        <r>
          <rPr>
            <sz val="9"/>
            <color indexed="81"/>
            <rFont val="Tahoma"/>
            <family val="2"/>
          </rPr>
          <t xml:space="preserve">The RTO is manually selected so you need to decide when you should recover this process, within the MAO
</t>
        </r>
      </text>
    </comment>
    <comment ref="Y23" authorId="0" shapeId="0" xr:uid="{348E171A-1BEB-40B6-B4BE-130F7B3C96B7}">
      <text>
        <r>
          <rPr>
            <sz val="9"/>
            <color indexed="81"/>
            <rFont val="Tahoma"/>
            <family val="2"/>
          </rPr>
          <t xml:space="preserve">The MBCO is the minimum service level, where you have to mention the minimum capacity or activity that is needed to avoid the severe impact (level 4 or 5)
</t>
        </r>
      </text>
    </comment>
    <comment ref="Y24" authorId="0" shapeId="0" xr:uid="{F5361C0B-B5BC-43D4-B2D1-EF947367D5EA}">
      <text>
        <r>
          <rPr>
            <sz val="9"/>
            <color indexed="81"/>
            <rFont val="Tahoma"/>
            <family val="2"/>
          </rPr>
          <t>The worst possible time for a disruption is the timeframe when this process is needed the most, such as peak sales times, if applicable.</t>
        </r>
      </text>
    </comment>
    <comment ref="B26" authorId="1" shapeId="0" xr:uid="{472C4419-F815-44B5-AD2C-3268DF69C8F9}">
      <text>
        <r>
          <rPr>
            <sz val="9"/>
            <color indexed="81"/>
            <rFont val="Tahoma"/>
            <family val="2"/>
          </rPr>
          <t xml:space="preserve">Include a cross-reference to other internal processes that you need to perform this process, and other internal processes that need the output from this process to operate at their minimum service level.
</t>
        </r>
      </text>
    </comment>
    <comment ref="B30" authorId="1" shapeId="0" xr:uid="{4F7247A7-A065-4DC3-8B40-EDEE1E2CE967}">
      <text>
        <r>
          <rPr>
            <sz val="9"/>
            <color indexed="81"/>
            <rFont val="Tahoma"/>
            <family val="2"/>
          </rPr>
          <t>For each business process, you need to assess impact of disruption over time for each impact category from 1 to 5. Remember the guiding principles on the previous page and use the risk impact scale in the last tab of this workbook.</t>
        </r>
      </text>
    </comment>
    <comment ref="Q30" authorId="1" shapeId="0" xr:uid="{AC782961-EBE4-41F2-8A68-1B672319B1E9}">
      <text>
        <r>
          <rPr>
            <sz val="9"/>
            <color indexed="81"/>
            <rFont val="Tahoma"/>
            <family val="2"/>
          </rPr>
          <t>Explain &amp; describe the general impact if this process is disrupted, then provide more details to explain the impact ratings that were assigned to the left.</t>
        </r>
      </text>
    </comment>
    <comment ref="Y31" authorId="0" shapeId="0" xr:uid="{2E7EF0E7-2CAF-478F-859E-BF7F23EB71DB}">
      <text>
        <r>
          <rPr>
            <sz val="9"/>
            <color indexed="81"/>
            <rFont val="Tahoma"/>
            <family val="2"/>
          </rPr>
          <t xml:space="preserve">The MAO is based on a formula calculated based on the first impact that reaches level ‘4’
</t>
        </r>
      </text>
    </comment>
    <comment ref="Y32" authorId="0" shapeId="0" xr:uid="{3D88FCF3-6149-4BA0-8554-680F258A567A}">
      <text>
        <r>
          <rPr>
            <sz val="9"/>
            <color indexed="81"/>
            <rFont val="Tahoma"/>
            <family val="2"/>
          </rPr>
          <t xml:space="preserve">The RTO is manually selected so you need to decide when you should recover this process, within the MAO
</t>
        </r>
      </text>
    </comment>
    <comment ref="Y33" authorId="0" shapeId="0" xr:uid="{84293E3F-9F13-4FFF-9B3B-87BC1D17AD32}">
      <text>
        <r>
          <rPr>
            <sz val="9"/>
            <color indexed="81"/>
            <rFont val="Tahoma"/>
            <family val="2"/>
          </rPr>
          <t xml:space="preserve">The MBCO is the minimum service level, where you have to mention the minimum capacity or activity that is needed to avoid the severe impact (level 4 or 5)
</t>
        </r>
      </text>
    </comment>
    <comment ref="Y34" authorId="0" shapeId="0" xr:uid="{89329E2B-F565-4379-AEC3-193385D256CC}">
      <text>
        <r>
          <rPr>
            <sz val="9"/>
            <color indexed="81"/>
            <rFont val="Tahoma"/>
            <family val="2"/>
          </rPr>
          <t>The worst possible time for a disruption is the timeframe when this process is needed the most, such as peak sales times, if applicable.</t>
        </r>
      </text>
    </comment>
    <comment ref="B36" authorId="1" shapeId="0" xr:uid="{F6EE0FE0-E03E-4130-BB59-989A52D018D5}">
      <text>
        <r>
          <rPr>
            <sz val="9"/>
            <color indexed="81"/>
            <rFont val="Tahoma"/>
            <family val="2"/>
          </rPr>
          <t xml:space="preserve">Include a cross-reference to other internal processes that you need to perform this process, and other internal processes that need the output from this process to operate at their minimum service level.
</t>
        </r>
      </text>
    </comment>
    <comment ref="B40" authorId="1" shapeId="0" xr:uid="{B9B4468B-F81D-43E4-BE8B-B8410EEA7C26}">
      <text>
        <r>
          <rPr>
            <sz val="9"/>
            <color indexed="81"/>
            <rFont val="Tahoma"/>
            <family val="2"/>
          </rPr>
          <t>For each business process, you need to assess impact of disruption over time for each impact category from 1 to 5. Remember the guiding principles on the previous page and use the risk impact scale in the last tab of this workbook.</t>
        </r>
      </text>
    </comment>
    <comment ref="Q40" authorId="1" shapeId="0" xr:uid="{9DDB0391-1114-4886-8D56-743681F1EE16}">
      <text>
        <r>
          <rPr>
            <sz val="9"/>
            <color indexed="81"/>
            <rFont val="Tahoma"/>
            <family val="2"/>
          </rPr>
          <t>Explain &amp; describe the general impact if this process is disrupted, then provide more details to explain the impact ratings that were assigned to the left.</t>
        </r>
      </text>
    </comment>
    <comment ref="Y41" authorId="0" shapeId="0" xr:uid="{3C1F9987-E3CF-4B6F-9245-2C460D800524}">
      <text>
        <r>
          <rPr>
            <sz val="9"/>
            <color indexed="81"/>
            <rFont val="Tahoma"/>
            <family val="2"/>
          </rPr>
          <t xml:space="preserve">The MAO is based on a formula calculated based on the first impact that reaches level ‘4’
</t>
        </r>
      </text>
    </comment>
    <comment ref="Y42" authorId="0" shapeId="0" xr:uid="{2D04A176-4FAF-4895-A8F1-C550E9154B1A}">
      <text>
        <r>
          <rPr>
            <sz val="9"/>
            <color indexed="81"/>
            <rFont val="Tahoma"/>
            <family val="2"/>
          </rPr>
          <t xml:space="preserve">The RTO is manually selected so you need to decide when you should recover this process, within the MAO
</t>
        </r>
      </text>
    </comment>
    <comment ref="Y43" authorId="0" shapeId="0" xr:uid="{16321A92-3124-44F6-B288-CBBA61146CBA}">
      <text>
        <r>
          <rPr>
            <sz val="9"/>
            <color indexed="81"/>
            <rFont val="Tahoma"/>
            <family val="2"/>
          </rPr>
          <t xml:space="preserve">The MBCO is the minimum service level, where you have to mention the minimum capacity or activity that is needed to avoid the severe impact (level 4 or 5)
</t>
        </r>
      </text>
    </comment>
    <comment ref="Y44" authorId="0" shapeId="0" xr:uid="{E31AC865-1B69-4E0F-8772-7AF7152119B8}">
      <text>
        <r>
          <rPr>
            <sz val="9"/>
            <color indexed="81"/>
            <rFont val="Tahoma"/>
            <family val="2"/>
          </rPr>
          <t>The worst possible time for a disruption is the timeframe when this process is needed the most, such as peak sales times, if applicable.</t>
        </r>
      </text>
    </comment>
    <comment ref="B46" authorId="1" shapeId="0" xr:uid="{A825198F-E426-4834-9317-7DC3E1414567}">
      <text>
        <r>
          <rPr>
            <sz val="9"/>
            <color indexed="81"/>
            <rFont val="Tahoma"/>
            <family val="2"/>
          </rPr>
          <t xml:space="preserve">Include a cross-reference to other internal processes that you need to perform this process, and other internal processes that need the output from this process to operate at their minimum service level.
</t>
        </r>
      </text>
    </comment>
    <comment ref="B50" authorId="1" shapeId="0" xr:uid="{6273EEAF-BAB6-41B1-ABBB-D4B60F63A04F}">
      <text>
        <r>
          <rPr>
            <sz val="9"/>
            <color indexed="81"/>
            <rFont val="Tahoma"/>
            <family val="2"/>
          </rPr>
          <t>For each business process, you need to assess impact of disruption over time for each impact category from 1 to 5. Remember the guiding principles on the previous page and use the risk impact scale in the last tab of this workbook.</t>
        </r>
      </text>
    </comment>
    <comment ref="Q50" authorId="1" shapeId="0" xr:uid="{2AFA65AA-6E40-4F60-A07E-19429C8F5726}">
      <text>
        <r>
          <rPr>
            <sz val="9"/>
            <color indexed="81"/>
            <rFont val="Tahoma"/>
            <family val="2"/>
          </rPr>
          <t>Explain &amp; describe the general impact if this process is disrupted, then provide more details to explain the impact ratings that were assigned to the left.</t>
        </r>
      </text>
    </comment>
    <comment ref="Y51" authorId="0" shapeId="0" xr:uid="{5EF280B3-A4F2-4068-8485-10C35A5FA196}">
      <text>
        <r>
          <rPr>
            <sz val="9"/>
            <color indexed="81"/>
            <rFont val="Tahoma"/>
            <family val="2"/>
          </rPr>
          <t xml:space="preserve">The MAO is based on a formula calculated based on the first impact that reaches level ‘4’
</t>
        </r>
      </text>
    </comment>
    <comment ref="Y52" authorId="0" shapeId="0" xr:uid="{924536E6-6A24-4CA7-A612-E73B098C3458}">
      <text>
        <r>
          <rPr>
            <sz val="9"/>
            <color indexed="81"/>
            <rFont val="Tahoma"/>
            <family val="2"/>
          </rPr>
          <t xml:space="preserve">The RTO is manually selected so you need to decide when you should recover this process, within the MAO
</t>
        </r>
      </text>
    </comment>
    <comment ref="Y53" authorId="0" shapeId="0" xr:uid="{BA7764DC-9A39-4ACD-B16A-18B37E8A1846}">
      <text>
        <r>
          <rPr>
            <sz val="9"/>
            <color indexed="81"/>
            <rFont val="Tahoma"/>
            <family val="2"/>
          </rPr>
          <t xml:space="preserve">The MBCO is the minimum service level, where you have to mention the minimum capacity or activity that is needed to avoid the severe impact (level 4 or 5)
</t>
        </r>
      </text>
    </comment>
    <comment ref="Y54" authorId="0" shapeId="0" xr:uid="{ABA8B7B6-2850-4B8F-9883-DC0AFEB153D5}">
      <text>
        <r>
          <rPr>
            <sz val="9"/>
            <color indexed="81"/>
            <rFont val="Tahoma"/>
            <family val="2"/>
          </rPr>
          <t>The worst possible time for a disruption is the timeframe when this process is needed the most, such as peak sales times, if applicable.</t>
        </r>
      </text>
    </comment>
    <comment ref="B56" authorId="1" shapeId="0" xr:uid="{CAB6C4D9-BD53-477D-8725-0096A09F674A}">
      <text>
        <r>
          <rPr>
            <sz val="9"/>
            <color indexed="81"/>
            <rFont val="Tahoma"/>
            <family val="2"/>
          </rPr>
          <t xml:space="preserve">Include a cross-reference to other internal processes that you need to perform this process, and other internal processes that need the output from this process to operate at their minimum service level.
</t>
        </r>
      </text>
    </comment>
    <comment ref="B60" authorId="1" shapeId="0" xr:uid="{C49BD943-00C6-4E4C-A7EE-68DD6B40707F}">
      <text>
        <r>
          <rPr>
            <sz val="9"/>
            <color indexed="81"/>
            <rFont val="Tahoma"/>
            <family val="2"/>
          </rPr>
          <t>For each business process, you need to assess impact of disruption over time for each impact category from 1 to 5. Remember the guiding principles on the previous page and use the risk impact scale in the last tab of this workbook.</t>
        </r>
      </text>
    </comment>
    <comment ref="Q60" authorId="1" shapeId="0" xr:uid="{BBED59EC-F8CC-4E85-B954-89280B0CBF81}">
      <text>
        <r>
          <rPr>
            <sz val="9"/>
            <color indexed="81"/>
            <rFont val="Tahoma"/>
            <family val="2"/>
          </rPr>
          <t>Explain &amp; describe the general impact if this process is disrupted, then provide more details to explain the impact ratings that were assigned to the left.</t>
        </r>
      </text>
    </comment>
    <comment ref="Y61" authorId="0" shapeId="0" xr:uid="{1FA11D13-ADAB-4427-88C6-462306158865}">
      <text>
        <r>
          <rPr>
            <sz val="9"/>
            <color indexed="81"/>
            <rFont val="Tahoma"/>
            <family val="2"/>
          </rPr>
          <t xml:space="preserve">The MAO is based on a formula calculated based on the first impact that reaches level ‘4’
</t>
        </r>
      </text>
    </comment>
    <comment ref="Y62" authorId="0" shapeId="0" xr:uid="{D4F01FE8-517A-410B-93A8-F952352156A2}">
      <text>
        <r>
          <rPr>
            <sz val="9"/>
            <color indexed="81"/>
            <rFont val="Tahoma"/>
            <family val="2"/>
          </rPr>
          <t xml:space="preserve">The RTO is manually selected so you need to decide when you should recover this process, within the MAO
</t>
        </r>
      </text>
    </comment>
    <comment ref="Y63" authorId="0" shapeId="0" xr:uid="{122AB1D1-946C-4157-B67D-66D6D9D75B5D}">
      <text>
        <r>
          <rPr>
            <sz val="9"/>
            <color indexed="81"/>
            <rFont val="Tahoma"/>
            <family val="2"/>
          </rPr>
          <t xml:space="preserve">The MBCO is the minimum service level, where you have to mention the minimum capacity or activity that is needed to avoid the severe impact (level 4 or 5)
</t>
        </r>
      </text>
    </comment>
    <comment ref="Y64" authorId="0" shapeId="0" xr:uid="{0DB34AE6-2B2A-4CF0-8AFC-5B5DB5044564}">
      <text>
        <r>
          <rPr>
            <sz val="9"/>
            <color indexed="81"/>
            <rFont val="Tahoma"/>
            <family val="2"/>
          </rPr>
          <t>The worst possible time for a disruption is the timeframe when this process is needed the most, such as peak sales times, if applicable.</t>
        </r>
      </text>
    </comment>
    <comment ref="B66" authorId="1" shapeId="0" xr:uid="{8E2CC941-90FC-4739-A284-2936B0F312E3}">
      <text>
        <r>
          <rPr>
            <sz val="9"/>
            <color indexed="81"/>
            <rFont val="Tahoma"/>
            <family val="2"/>
          </rPr>
          <t xml:space="preserve">Include a cross-reference to other internal processes that you need to perform this process, and other internal processes that need the output from this process to operate at their minimum service level.
</t>
        </r>
      </text>
    </comment>
    <comment ref="B70" authorId="1" shapeId="0" xr:uid="{622B55AA-6253-4B98-8E6B-4401C425C3FA}">
      <text>
        <r>
          <rPr>
            <sz val="9"/>
            <color indexed="81"/>
            <rFont val="Tahoma"/>
            <family val="2"/>
          </rPr>
          <t>For each business process, you need to assess impact of disruption over time for each impact category from 1 to 5. Remember the guiding principles on the previous page and use the risk impact scale in the last tab of this workbook.</t>
        </r>
      </text>
    </comment>
    <comment ref="Q70" authorId="1" shapeId="0" xr:uid="{70D8A845-6EAA-4BC5-BDAF-A7B174A54460}">
      <text>
        <r>
          <rPr>
            <sz val="9"/>
            <color indexed="81"/>
            <rFont val="Tahoma"/>
            <family val="2"/>
          </rPr>
          <t>Explain &amp; describe the general impact if this process is disrupted, then provide more details to explain the impact ratings that were assigned to the left.</t>
        </r>
      </text>
    </comment>
    <comment ref="Y71" authorId="0" shapeId="0" xr:uid="{7A5D5805-070F-40DE-9D2A-89C272762FAA}">
      <text>
        <r>
          <rPr>
            <sz val="9"/>
            <color indexed="81"/>
            <rFont val="Tahoma"/>
            <family val="2"/>
          </rPr>
          <t xml:space="preserve">The MAO is based on a formula calculated based on the first impact that reaches level ‘4’
</t>
        </r>
      </text>
    </comment>
    <comment ref="Y72" authorId="0" shapeId="0" xr:uid="{D0D4059E-8FEC-4B5B-AFD0-03BA4874B1EF}">
      <text>
        <r>
          <rPr>
            <sz val="9"/>
            <color indexed="81"/>
            <rFont val="Tahoma"/>
            <family val="2"/>
          </rPr>
          <t xml:space="preserve">The RTO is manually selected so you need to decide when you should recover this process, within the MAO
</t>
        </r>
      </text>
    </comment>
    <comment ref="Y73" authorId="0" shapeId="0" xr:uid="{F8DCFB9E-4C66-4B95-BBD2-48D916753583}">
      <text>
        <r>
          <rPr>
            <sz val="9"/>
            <color indexed="81"/>
            <rFont val="Tahoma"/>
            <family val="2"/>
          </rPr>
          <t xml:space="preserve">The MBCO is the minimum service level, where you have to mention the minimum capacity or activity that is needed to avoid the severe impact (level 4 or 5)
</t>
        </r>
      </text>
    </comment>
    <comment ref="Y74" authorId="0" shapeId="0" xr:uid="{62E2384E-EE46-40B6-8D89-05248A416A11}">
      <text>
        <r>
          <rPr>
            <sz val="9"/>
            <color indexed="81"/>
            <rFont val="Tahoma"/>
            <family val="2"/>
          </rPr>
          <t>The worst possible time for a disruption is the timeframe when this process is needed the most, such as peak sales times, if applicable.</t>
        </r>
      </text>
    </comment>
    <comment ref="B76" authorId="1" shapeId="0" xr:uid="{CF067838-25A2-4FD1-8EF0-F0FCD5CA1281}">
      <text>
        <r>
          <rPr>
            <sz val="9"/>
            <color indexed="81"/>
            <rFont val="Tahoma"/>
            <family val="2"/>
          </rPr>
          <t xml:space="preserve">Include a cross-reference to other internal processes that you need to perform this process, and other internal processes that need the output from this process to operate at their minimum service level.
</t>
        </r>
      </text>
    </comment>
    <comment ref="B80" authorId="1" shapeId="0" xr:uid="{2E2C34BB-5FAF-4E64-ACD1-0183C812515E}">
      <text>
        <r>
          <rPr>
            <sz val="9"/>
            <color indexed="81"/>
            <rFont val="Tahoma"/>
            <family val="2"/>
          </rPr>
          <t>For each business process, you need to assess impact of disruption over time for each impact category from 1 to 5. Remember the guiding principles on the previous page and use the risk impact scale in the last tab of this workbook.</t>
        </r>
      </text>
    </comment>
    <comment ref="Q80" authorId="1" shapeId="0" xr:uid="{0B0F8904-5935-4DF1-A430-95EA2CFE0F7F}">
      <text>
        <r>
          <rPr>
            <sz val="9"/>
            <color indexed="81"/>
            <rFont val="Tahoma"/>
            <family val="2"/>
          </rPr>
          <t>Explain &amp; describe the general impact if this process is disrupted, then provide more details to explain the impact ratings that were assigned to the left.</t>
        </r>
      </text>
    </comment>
    <comment ref="Y81" authorId="0" shapeId="0" xr:uid="{94B3CC04-816E-4621-9F4D-C46A5C0ABC58}">
      <text>
        <r>
          <rPr>
            <sz val="9"/>
            <color indexed="81"/>
            <rFont val="Tahoma"/>
            <family val="2"/>
          </rPr>
          <t xml:space="preserve">The MAO is based on a formula calculated based on the first impact that reaches level ‘4’
</t>
        </r>
      </text>
    </comment>
    <comment ref="Y82" authorId="0" shapeId="0" xr:uid="{0F9CC1E2-3EDA-437B-9FCD-44A48118F3A5}">
      <text>
        <r>
          <rPr>
            <sz val="9"/>
            <color indexed="81"/>
            <rFont val="Tahoma"/>
            <family val="2"/>
          </rPr>
          <t xml:space="preserve">The RTO is manually selected so you need to decide when you should recover this process, within the MAO
</t>
        </r>
      </text>
    </comment>
    <comment ref="Y83" authorId="0" shapeId="0" xr:uid="{DB5E0DE7-FFC0-426B-87C9-798E7E330731}">
      <text>
        <r>
          <rPr>
            <sz val="9"/>
            <color indexed="81"/>
            <rFont val="Tahoma"/>
            <family val="2"/>
          </rPr>
          <t xml:space="preserve">The MBCO is the minimum service level, where you have to mention the minimum capacity or activity that is needed to avoid the severe impact (level 4 or 5)
</t>
        </r>
      </text>
    </comment>
    <comment ref="Y84" authorId="0" shapeId="0" xr:uid="{FBBE4089-DDC5-4093-A9C1-A3E83BE61B61}">
      <text>
        <r>
          <rPr>
            <sz val="9"/>
            <color indexed="81"/>
            <rFont val="Tahoma"/>
            <family val="2"/>
          </rPr>
          <t>The worst possible time for a disruption is the timeframe when this process is needed the most, such as peak sales times, if applicable.</t>
        </r>
      </text>
    </comment>
    <comment ref="B86" authorId="1" shapeId="0" xr:uid="{C563A6EC-0CDF-4589-BC39-08AEB3C00AE6}">
      <text>
        <r>
          <rPr>
            <sz val="9"/>
            <color indexed="81"/>
            <rFont val="Tahoma"/>
            <family val="2"/>
          </rPr>
          <t xml:space="preserve">Include a cross-reference to other internal processes that you need to perform this process, and other internal processes that need the output from this process to operate at their minimum service level.
</t>
        </r>
      </text>
    </comment>
    <comment ref="B90" authorId="1" shapeId="0" xr:uid="{A0ECD5B2-BADD-49CC-A4FB-DA980BED8FFF}">
      <text>
        <r>
          <rPr>
            <sz val="9"/>
            <color indexed="81"/>
            <rFont val="Tahoma"/>
            <family val="2"/>
          </rPr>
          <t>For each business process, you need to assess impact of disruption over time for each impact category from 1 to 5. Remember the guiding principles on the previous page and use the risk impact scale in the last tab of this workbook.</t>
        </r>
      </text>
    </comment>
    <comment ref="Q90" authorId="1" shapeId="0" xr:uid="{8AAD0342-5A7E-47EC-99C6-C15610A075D3}">
      <text>
        <r>
          <rPr>
            <sz val="9"/>
            <color indexed="81"/>
            <rFont val="Tahoma"/>
            <family val="2"/>
          </rPr>
          <t>Explain &amp; describe the general impact if this process is disrupted, then provide more details to explain the impact ratings that were assigned to the left.</t>
        </r>
      </text>
    </comment>
    <comment ref="Y91" authorId="0" shapeId="0" xr:uid="{823D3D33-A881-4755-A263-A3752D61DF45}">
      <text>
        <r>
          <rPr>
            <sz val="9"/>
            <color indexed="81"/>
            <rFont val="Tahoma"/>
            <family val="2"/>
          </rPr>
          <t xml:space="preserve">The MAO is based on a formula calculated based on the first impact that reaches level ‘4’
</t>
        </r>
      </text>
    </comment>
    <comment ref="Y92" authorId="0" shapeId="0" xr:uid="{FC0C1A9B-E7AA-4087-97BF-3D141C2E64B0}">
      <text>
        <r>
          <rPr>
            <sz val="9"/>
            <color indexed="81"/>
            <rFont val="Tahoma"/>
            <family val="2"/>
          </rPr>
          <t xml:space="preserve">The RTO is manually selected so you need to decide when you should recover this process, within the MAO
</t>
        </r>
      </text>
    </comment>
    <comment ref="Y93" authorId="0" shapeId="0" xr:uid="{786D722E-133C-4D1D-8EEA-FB4FD7BA1F1A}">
      <text>
        <r>
          <rPr>
            <sz val="9"/>
            <color indexed="81"/>
            <rFont val="Tahoma"/>
            <family val="2"/>
          </rPr>
          <t xml:space="preserve">The MBCO is the minimum service level, where you have to mention the minimum capacity or activity that is needed to avoid the severe impact (level 4 or 5)
</t>
        </r>
      </text>
    </comment>
    <comment ref="Y94" authorId="0" shapeId="0" xr:uid="{768A6F78-28BD-476F-8EE8-C61E8E86BD26}">
      <text>
        <r>
          <rPr>
            <sz val="9"/>
            <color indexed="81"/>
            <rFont val="Tahoma"/>
            <family val="2"/>
          </rPr>
          <t>The worst possible time for a disruption is the timeframe when this process is needed the most, such as peak sales times, if applicable.</t>
        </r>
      </text>
    </comment>
    <comment ref="B96" authorId="1" shapeId="0" xr:uid="{D53515C9-F74A-4D4A-B71B-DC1499F3E916}">
      <text>
        <r>
          <rPr>
            <sz val="9"/>
            <color indexed="81"/>
            <rFont val="Tahoma"/>
            <family val="2"/>
          </rPr>
          <t xml:space="preserve">Include a cross-reference to other internal processes that you need to perform this process, and other internal processes that need the output from this process to operate at their minimum service level.
</t>
        </r>
      </text>
    </comment>
    <comment ref="B100" authorId="1" shapeId="0" xr:uid="{8270C094-02B3-452D-88D9-44511203356A}">
      <text>
        <r>
          <rPr>
            <sz val="9"/>
            <color indexed="81"/>
            <rFont val="Tahoma"/>
            <family val="2"/>
          </rPr>
          <t>For each business process, you need to assess impact of disruption over time for each impact category from 1 to 5. Remember the guiding principles on the previous page and use the risk impact scale in the last tab of this workbook.</t>
        </r>
      </text>
    </comment>
    <comment ref="Q100" authorId="1" shapeId="0" xr:uid="{FB250F7E-BDB8-49E3-87B9-E835EFCF7A9D}">
      <text>
        <r>
          <rPr>
            <sz val="9"/>
            <color indexed="81"/>
            <rFont val="Tahoma"/>
            <family val="2"/>
          </rPr>
          <t>Explain &amp; describe the general impact if this process is disrupted, then provide more details to explain the impact ratings that were assigned to the left.</t>
        </r>
      </text>
    </comment>
    <comment ref="Y101" authorId="0" shapeId="0" xr:uid="{A56600AE-4196-4696-A6A6-3793345CD3C2}">
      <text>
        <r>
          <rPr>
            <sz val="9"/>
            <color indexed="81"/>
            <rFont val="Tahoma"/>
            <family val="2"/>
          </rPr>
          <t xml:space="preserve">The MAO is based on a formula calculated based on the first impact that reaches level ‘4’
</t>
        </r>
      </text>
    </comment>
    <comment ref="Y102" authorId="0" shapeId="0" xr:uid="{0A9AC3B3-A767-4E81-8365-F3472AA0F1A2}">
      <text>
        <r>
          <rPr>
            <sz val="9"/>
            <color indexed="81"/>
            <rFont val="Tahoma"/>
            <family val="2"/>
          </rPr>
          <t xml:space="preserve">The RTO is manually selected so you need to decide when you should recover this process, within the MAO
</t>
        </r>
      </text>
    </comment>
    <comment ref="Y103" authorId="0" shapeId="0" xr:uid="{E2CC0E69-C911-4A38-8588-034C24109F55}">
      <text>
        <r>
          <rPr>
            <sz val="9"/>
            <color indexed="81"/>
            <rFont val="Tahoma"/>
            <family val="2"/>
          </rPr>
          <t xml:space="preserve">The MBCO is the minimum service level, where you have to mention the minimum capacity or activity that is needed to avoid the severe impact (level 4 or 5)
</t>
        </r>
      </text>
    </comment>
    <comment ref="Y104" authorId="0" shapeId="0" xr:uid="{E7FE63A3-98E0-4386-A58B-1C28D4D6CAE6}">
      <text>
        <r>
          <rPr>
            <sz val="9"/>
            <color indexed="81"/>
            <rFont val="Tahoma"/>
            <family val="2"/>
          </rPr>
          <t>The worst possible time for a disruption is the timeframe when this process is needed the most, such as peak sales times, if applicable.</t>
        </r>
      </text>
    </comment>
    <comment ref="B106" authorId="1" shapeId="0" xr:uid="{F296E129-81F9-4545-A8BD-9DD048B56E51}">
      <text>
        <r>
          <rPr>
            <sz val="9"/>
            <color indexed="81"/>
            <rFont val="Tahoma"/>
            <family val="2"/>
          </rPr>
          <t xml:space="preserve">Include a cross-reference to other internal processes that you need to perform this process, and other internal processes that need the output from this process to operate at their minimum service level.
</t>
        </r>
      </text>
    </comment>
    <comment ref="B110" authorId="1" shapeId="0" xr:uid="{17D2CCC3-F135-4CDB-81AA-090CFE39B9E0}">
      <text>
        <r>
          <rPr>
            <sz val="9"/>
            <color indexed="81"/>
            <rFont val="Tahoma"/>
            <family val="2"/>
          </rPr>
          <t>For each business process, you need to assess impact of disruption over time for each impact category from 1 to 5. Remember the guiding principles on the previous page and use the risk impact scale in the last tab of this workbook.</t>
        </r>
      </text>
    </comment>
    <comment ref="Q110" authorId="1" shapeId="0" xr:uid="{9FF55344-E544-48F3-BE9C-32606968B67A}">
      <text>
        <r>
          <rPr>
            <sz val="9"/>
            <color indexed="81"/>
            <rFont val="Tahoma"/>
            <family val="2"/>
          </rPr>
          <t>Explain &amp; describe the general impact if this process is disrupted, then provide more details to explain the impact ratings that were assigned to the left.</t>
        </r>
      </text>
    </comment>
    <comment ref="Y111" authorId="0" shapeId="0" xr:uid="{A36F89E9-16AE-4388-B79E-7F635EDD2EAD}">
      <text>
        <r>
          <rPr>
            <sz val="9"/>
            <color indexed="81"/>
            <rFont val="Tahoma"/>
            <family val="2"/>
          </rPr>
          <t xml:space="preserve">The MAO is based on a formula calculated based on the first impact that reaches level ‘4’
</t>
        </r>
      </text>
    </comment>
    <comment ref="Y112" authorId="0" shapeId="0" xr:uid="{C9F25AA3-838B-4AF0-8EF8-C2A3131833EC}">
      <text>
        <r>
          <rPr>
            <sz val="9"/>
            <color indexed="81"/>
            <rFont val="Tahoma"/>
            <family val="2"/>
          </rPr>
          <t xml:space="preserve">The RTO is manually selected so you need to decide when you should recover this process, within the MAO
</t>
        </r>
      </text>
    </comment>
    <comment ref="Y113" authorId="0" shapeId="0" xr:uid="{71638F24-550C-478D-B1D6-16B90703EBAC}">
      <text>
        <r>
          <rPr>
            <sz val="9"/>
            <color indexed="81"/>
            <rFont val="Tahoma"/>
            <family val="2"/>
          </rPr>
          <t xml:space="preserve">The MBCO is the minimum service level, where you have to mention the minimum capacity or activity that is needed to avoid the severe impact (level 4 or 5)
</t>
        </r>
      </text>
    </comment>
    <comment ref="Y114" authorId="0" shapeId="0" xr:uid="{61F4AEC0-E402-4571-8320-33A3FD200C53}">
      <text>
        <r>
          <rPr>
            <sz val="9"/>
            <color indexed="81"/>
            <rFont val="Tahoma"/>
            <family val="2"/>
          </rPr>
          <t>The worst possible time for a disruption is the timeframe when this process is needed the most, such as peak sales times, if applicable.</t>
        </r>
      </text>
    </comment>
    <comment ref="B116" authorId="1" shapeId="0" xr:uid="{3538D51A-308F-49E4-9389-CE3EF2A4B116}">
      <text>
        <r>
          <rPr>
            <sz val="9"/>
            <color indexed="81"/>
            <rFont val="Tahoma"/>
            <family val="2"/>
          </rPr>
          <t xml:space="preserve">Include a cross-reference to other internal processes that you need to perform this process, and other internal processes that need the output from this process to operate at their minimum service level.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Habib, Tarek</author>
    <author>Alsayed, Hind</author>
  </authors>
  <commentList>
    <comment ref="B6" authorId="0" shapeId="0" xr:uid="{162A3D7C-015C-4EC7-8B64-442AD3469FC1}">
      <text>
        <r>
          <rPr>
            <sz val="9"/>
            <color indexed="81"/>
            <rFont val="Tahoma"/>
            <family val="2"/>
          </rPr>
          <t xml:space="preserve">For general process information, the first 4 fields are filled based on the previous step (Impact Analysis). You will need to provide some additional details to help the continuity planning and gap analysis stages later in the program.
</t>
        </r>
      </text>
    </comment>
    <comment ref="I6" authorId="0" shapeId="0" xr:uid="{C7A471FD-0DC1-49CA-B4EF-F359E8C02A53}">
      <text>
        <r>
          <rPr>
            <sz val="9"/>
            <color indexed="81"/>
            <rFont val="Tahoma"/>
            <family val="2"/>
          </rPr>
          <t>Fill in number of staff you need for each process during business as usual and to operate at the minimum service level, and indicate their primary location and if remote work possible.</t>
        </r>
      </text>
    </comment>
    <comment ref="B20" authorId="1" shapeId="0" xr:uid="{BC202868-3062-4D9F-BB2C-1D09960AF141}">
      <text>
        <r>
          <rPr>
            <sz val="9"/>
            <color indexed="81"/>
            <rFont val="Tahoma"/>
            <family val="2"/>
          </rPr>
          <t xml:space="preserve">Fill in the required staff roles/titles and when exactly they are needed over time, starting at the RTO for the process. This number can ramp-up over time to return to normal working conditions.
Specify for which process you need each role, the number of outsourced staff, possibility of shift work and indicate if there is a single person with specialized knowledge where nobody else can perform this process.
</t>
        </r>
      </text>
    </comment>
    <comment ref="B29" authorId="1" shapeId="0" xr:uid="{2DCF6A8A-90C4-4DDE-A022-2ECC631A02B6}">
      <text>
        <r>
          <rPr>
            <sz val="9"/>
            <color indexed="81"/>
            <rFont val="Tahoma"/>
            <family val="2"/>
          </rPr>
          <t xml:space="preserve">Under each resource type, there is a set of questions that will help you list the minimum critical resources that are needed to perform each process at the minimum service level.
These questions will help identify gaps in existing resources and narrow down the core resources needed to continue operating critical processes.
</t>
        </r>
      </text>
    </comment>
    <comment ref="B37" authorId="1" shapeId="0" xr:uid="{61D54EA3-1664-4F33-9819-17F84905726D}">
      <text>
        <r>
          <rPr>
            <sz val="9"/>
            <color indexed="81"/>
            <rFont val="Tahoma"/>
            <family val="2"/>
          </rPr>
          <t>Under each resource type, there is a set of questions that will help you list the minimum critical resources that are needed to perform each process at the minimum service level.
These questions will help identify gaps in existing resources and narrow down the core resources needed to continue operating critical processes.</t>
        </r>
      </text>
    </comment>
    <comment ref="B44" authorId="1" shapeId="0" xr:uid="{844BCFEA-1C45-485A-B540-7D53F9CF74FE}">
      <text>
        <r>
          <rPr>
            <sz val="9"/>
            <color indexed="81"/>
            <rFont val="Tahoma"/>
            <family val="2"/>
          </rPr>
          <t xml:space="preserve">Under each resource type, there is a set of questions that will help you list the minimum critical resources that are needed to perform each process at the minimum service level.
These questions will help identify gaps in existing resources and narrow down the core resources needed to continue operating critical processes.
</t>
        </r>
      </text>
    </comment>
    <comment ref="M44" authorId="0" shapeId="0" xr:uid="{FA1EFF5A-B5E1-4931-BE9D-D1E9FE73A9DA}">
      <text>
        <r>
          <rPr>
            <sz val="9"/>
            <color indexed="81"/>
            <rFont val="Tahoma"/>
            <family val="2"/>
          </rPr>
          <t>Recovery Time Objective (IT specific term)</t>
        </r>
      </text>
    </comment>
    <comment ref="N44" authorId="0" shapeId="0" xr:uid="{39AA8267-0144-4F9F-B278-21CB6FCE7C50}">
      <text>
        <r>
          <rPr>
            <sz val="9"/>
            <color indexed="81"/>
            <rFont val="Tahoma"/>
            <family val="2"/>
          </rPr>
          <t>Recovery Point Objective (IT specific term)</t>
        </r>
      </text>
    </comment>
    <comment ref="B51" authorId="0" shapeId="0" xr:uid="{796AE4E1-9322-4732-A24B-765E40BE38B9}">
      <text>
        <r>
          <rPr>
            <sz val="9"/>
            <color indexed="81"/>
            <rFont val="Tahoma"/>
            <family val="2"/>
          </rPr>
          <t>Under each resource type, there is a set of questions that will help you list the minimum critical resources that are needed to perform each process at the minimum service level.
These questions will help identify gaps in existing resources and narrow down the core resources needed to continue operating critical processes.</t>
        </r>
      </text>
    </comment>
    <comment ref="B58" authorId="0" shapeId="0" xr:uid="{99B454B9-02F1-41A5-8894-0019A9F66A1B}">
      <text>
        <r>
          <rPr>
            <sz val="9"/>
            <color indexed="81"/>
            <rFont val="Tahoma"/>
            <family val="2"/>
          </rPr>
          <t>Under each resource type, there is a set of questions that will help you list the minimum critical resources that are needed to perform each process at the minimum service level.
These questions will help identify gaps in existing resources and narrow down the core resources needed to continue operating critical processes.</t>
        </r>
      </text>
    </comment>
    <comment ref="B65" authorId="0" shapeId="0" xr:uid="{3AB7EE50-E211-49EF-B6AC-D25FE9DFD92E}">
      <text>
        <r>
          <rPr>
            <sz val="9"/>
            <color indexed="81"/>
            <rFont val="Tahoma"/>
            <family val="2"/>
          </rPr>
          <t>Under each resource type, there is a set of questions that will help you list the minimum critical resources that are needed to perform each process at the minimum service level.
These questions will help identify gaps in existing resources and narrow down the core resources needed to continue operating critical processes.</t>
        </r>
      </text>
    </comment>
  </commentList>
</comments>
</file>

<file path=xl/sharedStrings.xml><?xml version="1.0" encoding="utf-8"?>
<sst xmlns="http://schemas.openxmlformats.org/spreadsheetml/2006/main" count="365" uniqueCount="125">
  <si>
    <t>Participants:</t>
  </si>
  <si>
    <t>General process information</t>
  </si>
  <si>
    <t>Process ID</t>
  </si>
  <si>
    <t>Process name</t>
  </si>
  <si>
    <t>Minimum level of service</t>
  </si>
  <si>
    <t>Remote work possible?</t>
  </si>
  <si>
    <t>People dependencies</t>
  </si>
  <si>
    <t>Minimum employees required during each timeframe</t>
  </si>
  <si>
    <t>Is shift work possible?</t>
  </si>
  <si>
    <t>Critical personnel with no trained backups</t>
  </si>
  <si>
    <t>0h</t>
  </si>
  <si>
    <t>4h</t>
  </si>
  <si>
    <t>8h</t>
  </si>
  <si>
    <t>24h</t>
  </si>
  <si>
    <t>48h</t>
  </si>
  <si>
    <t>1w</t>
  </si>
  <si>
    <t>1m</t>
  </si>
  <si>
    <t>Total</t>
  </si>
  <si>
    <t>Minimum equipment required during each timeframe</t>
  </si>
  <si>
    <t>What is the workaround if the equipment is not available?</t>
  </si>
  <si>
    <t>Process Owner</t>
  </si>
  <si>
    <t>Process description</t>
  </si>
  <si>
    <t>Impact of disruption over time</t>
  </si>
  <si>
    <t>72h</t>
  </si>
  <si>
    <t>Recovery targets</t>
  </si>
  <si>
    <t>Maximum Allowable Outage (MAO)</t>
  </si>
  <si>
    <t>Operational disruption</t>
  </si>
  <si>
    <t>Recovery Time Objective (RTO)</t>
  </si>
  <si>
    <t>Reputation and stakeholder confidence</t>
  </si>
  <si>
    <t>Minimum level of service (MBCO)</t>
  </si>
  <si>
    <t>Legal liability and compliance</t>
  </si>
  <si>
    <t>Worst possible time for a disruption</t>
  </si>
  <si>
    <t>Inputs from other business processes</t>
  </si>
  <si>
    <t>Outputs to other business processes</t>
  </si>
  <si>
    <t>Processes</t>
  </si>
  <si>
    <t>&lt;ID #3&gt;</t>
  </si>
  <si>
    <t>&lt;ID #2&gt;</t>
  </si>
  <si>
    <t>Rationale for impact-over-time ratings</t>
  </si>
  <si>
    <t>Number of outsourced personnel (if any)</t>
  </si>
  <si>
    <t>Which processes require this equipment?</t>
  </si>
  <si>
    <t>Which processes require these personnel?</t>
  </si>
  <si>
    <t>Application name</t>
  </si>
  <si>
    <t>Hosted in a datacenter, on end-user laptops or other location?</t>
  </si>
  <si>
    <t>What are the known workarounds if this application is not available?</t>
  </si>
  <si>
    <t>Which processes require this application?</t>
  </si>
  <si>
    <t>Third party dependencies (maintenance support, outsourced services, etc.)</t>
  </si>
  <si>
    <t>Nature of service(s)</t>
  </si>
  <si>
    <t>Backup suppliers (if known)</t>
  </si>
  <si>
    <t>Soft Copy or Hard Copy?</t>
  </si>
  <si>
    <t>Document location(s)</t>
  </si>
  <si>
    <t>Vital records</t>
  </si>
  <si>
    <t>Name of critical document or dataset</t>
  </si>
  <si>
    <t>Which processes require these records?</t>
  </si>
  <si>
    <t>&lt;ID #4&gt;</t>
  </si>
  <si>
    <t>&lt;ID #5&gt;</t>
  </si>
  <si>
    <t>&lt;ID #6&gt;</t>
  </si>
  <si>
    <t>&lt;ID #7&gt;</t>
  </si>
  <si>
    <t>&lt;ID #8&gt;</t>
  </si>
  <si>
    <t>&lt;ID #9&gt;</t>
  </si>
  <si>
    <t>&lt;ID #10&gt;</t>
  </si>
  <si>
    <t>Category / Impact level</t>
  </si>
  <si>
    <t>Potential investigations, contractual penalties and lawsuits, or termination of management personnel.</t>
  </si>
  <si>
    <t xml:space="preserve">Limited impact to internal non-critical activities with no external stakeholders impacted </t>
  </si>
  <si>
    <t>No adverse media coverage and no perceived impact by external stakeholders</t>
  </si>
  <si>
    <t>No breach of contracts or memorandums of understanding (MOUs) and no disciplinary actions for middle-management</t>
  </si>
  <si>
    <t>Limited impact to internal activities with partial disruption to non-critical processes</t>
  </si>
  <si>
    <t>No breach of contracts/MOUs with monetary fines and some internal disciplinary actions for middle-management</t>
  </si>
  <si>
    <t>Full operational disruption for multiple non-critical processes or partial disruption for a critical process</t>
  </si>
  <si>
    <t>Delay in performing contractual/MOU obligations but without a breach of agreement with monetary fines, and some internal disciplinary actions for senior management</t>
  </si>
  <si>
    <t>Losses resulting from missed revenues, incremental expenses or unforeseen penalties.</t>
  </si>
  <si>
    <t>Negative media coverage and loss of confidence of the customers, the general public and employees.</t>
  </si>
  <si>
    <t>Disruption to business operations and service delivery to customers.</t>
  </si>
  <si>
    <t>Financial losses &lt;2% of the organization's annual budget</t>
  </si>
  <si>
    <t>Minor financial losses 2-5% of the organization's annual budget</t>
  </si>
  <si>
    <t>Moderate financial losses 5-10% of the organization's annual budget</t>
  </si>
  <si>
    <t>Major financial losses 10-20% of the organization's annual budget</t>
  </si>
  <si>
    <t>Losses exceeding 20% of the organization's annual budget</t>
  </si>
  <si>
    <t>Full operational disruption for one or more critical processes and customer services</t>
  </si>
  <si>
    <t>Full operational disruption to a large number of critical processes and customer services</t>
  </si>
  <si>
    <t>Some adverse local media coverage, but doesn’t threaten the organization's public image or stakeholder confidence</t>
  </si>
  <si>
    <t>Adverse local media coverage, but doesn’t materially threaten the organization's public image or stakeholder confidence in the long-term. Stakeholders request information on the disruption</t>
  </si>
  <si>
    <t>Significant loss of public confidence and adverse national (Canadian) media coverage, with a long term impact on the organization's public image or stakeholder confidence</t>
  </si>
  <si>
    <t>Significant breach of contracts/MOUs with monetary fines, potential termination of  management members</t>
  </si>
  <si>
    <t>Widespread breach of contracts/MOUs with monetary fines and termination of contracts, potential termination of management members for negligence or criminal cause</t>
  </si>
  <si>
    <t>How much quantity is required (minimum inventory level)?</t>
  </si>
  <si>
    <t>Inventory and finished goods</t>
  </si>
  <si>
    <t>What is the lead time to replace or replenish this inventory at the minimum required level?</t>
  </si>
  <si>
    <t>Process names and IDs</t>
  </si>
  <si>
    <t>Financial losses</t>
  </si>
  <si>
    <t>Personnel roles / job titles</t>
  </si>
  <si>
    <t>Process owner</t>
  </si>
  <si>
    <t>Disruption impact categories</t>
  </si>
  <si>
    <t>Recovery target (RTO)</t>
  </si>
  <si>
    <t># of staff during business-as-usual</t>
  </si>
  <si>
    <t># of staff to operate at the minimum service level</t>
  </si>
  <si>
    <t>Primary work location (building/site and location within)</t>
  </si>
  <si>
    <t>Recovery time (RTO)</t>
  </si>
  <si>
    <t>Maximum data loss (RPO)</t>
  </si>
  <si>
    <t>Inventory/material description</t>
  </si>
  <si>
    <t>Insignificant
(1)</t>
  </si>
  <si>
    <t>Minor
(2)</t>
  </si>
  <si>
    <t>Moderate
(3)</t>
  </si>
  <si>
    <t>High
(4)</t>
  </si>
  <si>
    <t>Catastrophic
(5)</t>
  </si>
  <si>
    <t>The impact analysis should use a consistent scale to measure the impact over time that would occur when processes are disrupted.
The following sample risk impact scale has been provided, which can be tailored by each organization to their specific risk tolerance and risk definitions:</t>
  </si>
  <si>
    <t>This tab will help you to identify key activities (business processes) across the organization based on products/services or team structures to inform the impact analysis. The processes can include groups of related activities to achieve an outcome, such as payroll.</t>
  </si>
  <si>
    <t>Note: For more details on how to fill each cell, hover the curser on top of the cell and a note will appear for your reference.</t>
  </si>
  <si>
    <t>How to conduct the impact analysis</t>
  </si>
  <si>
    <t>Facilities</t>
  </si>
  <si>
    <t>Name of site</t>
  </si>
  <si>
    <t>Processes performed at this site</t>
  </si>
  <si>
    <t>The information contained herein is of a general nature and is not intended to address the circumstances of any particular individual or entity. Although we endeavor to provide accurate and timely information, there can be no guarantee that such information is accurate as of the date it is received or that it will continue to be accurate in the future. No one should act on such information without appropriate professional advice after a thorough examination of the particular situation.</t>
  </si>
  <si>
    <t>&gt;1m</t>
  </si>
  <si>
    <t>Department / area
(if applicable)</t>
  </si>
  <si>
    <t>Last revision date:</t>
  </si>
  <si>
    <t>Department / area
(if applicable):</t>
  </si>
  <si>
    <r>
      <t xml:space="preserve">Equipment and machinery required for process recovery
</t>
    </r>
    <r>
      <rPr>
        <sz val="10"/>
        <color rgb="FF00558C"/>
        <rFont val="Arial"/>
        <family val="2"/>
      </rPr>
      <t>(D</t>
    </r>
    <r>
      <rPr>
        <i/>
        <sz val="10"/>
        <color rgb="FF00558C"/>
        <rFont val="Arial"/>
        <family val="2"/>
      </rPr>
      <t>esktops, laptops, printers, specialized equipment, etc.)</t>
    </r>
  </si>
  <si>
    <t>Equipment and machinery dependencies</t>
  </si>
  <si>
    <t>Technology systems and communications dependencies</t>
  </si>
  <si>
    <t>Third party name</t>
  </si>
  <si>
    <t>Which processes require this third party?</t>
  </si>
  <si>
    <t>&lt;ID #1&gt;</t>
  </si>
  <si>
    <t>What is the workaround if site can't be accessed?</t>
  </si>
  <si>
    <t>Significant stakeholder concern and adverse provincial media coverage, with a medium/long term impact on organization's public image or stakeholder confidence</t>
  </si>
  <si>
    <t xml:space="preserve">Once you have identified a list of your business processes, you will need to assess the impact over time if each process is disrupted using the Risk Impact Scale. Keep in mind the following guiding principles when assessing the disruption impact:
*   The impacts resulting from a disruption of key activities (processes) will be assessed over time across a 1-month timeframe, since any process that does not cause a severe impact for up to 1 month is deemed less critical and does not require in-depth contingency planning
*  The impact is assessed at the worst possible time for a disruption, e.g., payroll is disrupted when you are due to pay your staff or when there are minimum levels of inventory or cash available on hand
*  The impact is assessed using an “all-hazards” approach, which means that the cause of the disruption is not considered at this point – only the impact on your organization. The specific hazards or threats will be covered in the risk assessment step
*  A level 4 or 5 in any impact category is considered unacceptable to the organization, and the timeframe in which this occurs becomes the MAO of the process to avoid reaching such severe impacts. The MAO reflects the specific point at which the impact of disruption becomes intolerable or beyond the point of no return, and the organization should recover the process at any reasonable cost and effort
*  The disrupted process must be resumed at a minimum acceptable level in an RTO within the MAO. The RTO is selected at a time equal or less than the MAO, but greater than the previous timeframe
*  In the example below, the MAO is 8 hours and the RTO must be selected at a time greater than 4 hours, e.g., 5 hours and up to 8 hours.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</si>
</sst>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16]d\ &quot;de&quot;\ mmmm\ &quot;de&quot;\ yyyy;@"/>
  </numFmts>
  <fonts count="34" x14ac:knownFonts="1">
    <font>
      <sz val="11"/>
      <color theme="1"/>
      <name val="Calibri"/>
      <family val="2"/>
      <scheme val="minor"/>
    </font>
    <font>
      <sz val="10"/>
      <name val="Arial"/>
      <family val="2"/>
    </font>
    <font>
      <sz val="8"/>
      <name val="Arial"/>
      <family val="2"/>
    </font>
    <font>
      <sz val="11"/>
      <color theme="1"/>
      <name val="Arial"/>
      <family val="2"/>
    </font>
    <font>
      <sz val="11"/>
      <color rgb="FF3B3B3B"/>
      <name val="Arial"/>
      <family val="2"/>
    </font>
    <font>
      <b/>
      <sz val="16"/>
      <color rgb="FF4F81BD"/>
      <name val="Arial"/>
      <family val="2"/>
    </font>
    <font>
      <b/>
      <sz val="8"/>
      <color indexed="10"/>
      <name val="Arial"/>
      <family val="2"/>
    </font>
    <font>
      <b/>
      <sz val="10"/>
      <color rgb="FF002060"/>
      <name val="Arial"/>
      <family val="2"/>
    </font>
    <font>
      <sz val="11"/>
      <color indexed="8"/>
      <name val="Arial"/>
      <family val="2"/>
    </font>
    <font>
      <sz val="9"/>
      <name val="Arial"/>
      <family val="2"/>
    </font>
    <font>
      <b/>
      <sz val="10"/>
      <color indexed="10"/>
      <name val="Arial"/>
      <family val="2"/>
    </font>
    <font>
      <b/>
      <sz val="10"/>
      <name val="Arial"/>
      <family val="2"/>
    </font>
    <font>
      <b/>
      <sz val="10"/>
      <color rgb="FF4F81BD"/>
      <name val="Arial"/>
      <family val="2"/>
    </font>
    <font>
      <b/>
      <sz val="10"/>
      <color theme="3"/>
      <name val="Arial"/>
      <family val="2"/>
    </font>
    <font>
      <b/>
      <sz val="10"/>
      <color rgb="FF52246F"/>
      <name val="Arial"/>
      <family val="2"/>
    </font>
    <font>
      <sz val="10"/>
      <color rgb="FF005A4E"/>
      <name val="Arial"/>
      <family val="2"/>
    </font>
    <font>
      <b/>
      <sz val="22"/>
      <color rgb="FFFF0000"/>
      <name val="Calibri"/>
      <family val="2"/>
      <scheme val="minor"/>
    </font>
    <font>
      <b/>
      <sz val="10"/>
      <color theme="0"/>
      <name val="Arial"/>
      <family val="2"/>
    </font>
    <font>
      <b/>
      <sz val="11"/>
      <color rgb="FFFFFFFF"/>
      <name val="Arial"/>
      <family val="2"/>
    </font>
    <font>
      <sz val="11"/>
      <color rgb="FFFFFFFF"/>
      <name val="Arial"/>
      <family val="2"/>
    </font>
    <font>
      <b/>
      <sz val="11"/>
      <color theme="0"/>
      <name val="Arial"/>
      <family val="2"/>
    </font>
    <font>
      <b/>
      <sz val="11"/>
      <name val="Arial"/>
      <family val="2"/>
    </font>
    <font>
      <sz val="11"/>
      <color rgb="FF00558C"/>
      <name val="Arial"/>
      <family val="2"/>
    </font>
    <font>
      <b/>
      <sz val="10"/>
      <color rgb="FF00558C"/>
      <name val="Arial"/>
      <family val="2"/>
    </font>
    <font>
      <sz val="10"/>
      <color rgb="FF00558C"/>
      <name val="Arial"/>
      <family val="2"/>
    </font>
    <font>
      <i/>
      <sz val="10"/>
      <color rgb="FF00558C"/>
      <name val="Arial"/>
      <family val="2"/>
    </font>
    <font>
      <b/>
      <sz val="8"/>
      <color rgb="FF00558C"/>
      <name val="Arial"/>
      <family val="2"/>
    </font>
    <font>
      <sz val="8"/>
      <color rgb="FF00558C"/>
      <name val="Arial"/>
      <family val="2"/>
    </font>
    <font>
      <sz val="16"/>
      <name val="Arial"/>
      <family val="2"/>
    </font>
    <font>
      <sz val="16"/>
      <color rgb="FFFF0000"/>
      <name val="Arial"/>
      <family val="2"/>
    </font>
    <font>
      <sz val="11"/>
      <color theme="0" tint="-0.499984740745262"/>
      <name val="Calibri"/>
      <family val="2"/>
      <scheme val="minor"/>
    </font>
    <font>
      <sz val="16"/>
      <color theme="1" tint="0.34998626667073579"/>
      <name val="Calibri"/>
      <family val="2"/>
      <scheme val="minor"/>
    </font>
    <font>
      <b/>
      <sz val="18"/>
      <color theme="0"/>
      <name val="Calibri Light"/>
      <family val="2"/>
      <scheme val="major"/>
    </font>
    <font>
      <sz val="9"/>
      <color indexed="81"/>
      <name val="Tahoma"/>
      <family val="2"/>
    </font>
  </fonts>
  <fills count="12">
    <fill>
      <patternFill patternType="none"/>
    </fill>
    <fill>
      <patternFill patternType="gray125"/>
    </fill>
    <fill>
      <patternFill patternType="solid">
        <fgColor indexed="26"/>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9A44"/>
        <bgColor indexed="64"/>
      </patternFill>
    </fill>
    <fill>
      <patternFill patternType="solid">
        <fgColor rgb="FFFFFFFF"/>
        <bgColor indexed="64"/>
      </patternFill>
    </fill>
    <fill>
      <patternFill patternType="solid">
        <fgColor rgb="FF43AF2A"/>
        <bgColor indexed="64"/>
      </patternFill>
    </fill>
    <fill>
      <patternFill patternType="solid">
        <fgColor rgb="FFFFFF00"/>
        <bgColor indexed="64"/>
      </patternFill>
    </fill>
    <fill>
      <patternFill patternType="solid">
        <fgColor rgb="FFFFC000"/>
        <bgColor indexed="64"/>
      </patternFill>
    </fill>
    <fill>
      <patternFill patternType="solid">
        <fgColor rgb="FFC00000"/>
        <bgColor indexed="64"/>
      </patternFill>
    </fill>
    <fill>
      <patternFill patternType="solid">
        <fgColor rgb="FF00558C"/>
        <bgColor indexed="64"/>
      </patternFill>
    </fill>
  </fills>
  <borders count="34">
    <border>
      <left/>
      <right/>
      <top/>
      <bottom/>
      <diagonal/>
    </border>
    <border>
      <left style="thin">
        <color indexed="22"/>
      </left>
      <right style="thin">
        <color indexed="22"/>
      </right>
      <top style="thin">
        <color indexed="22"/>
      </top>
      <bottom style="thin">
        <color indexed="22"/>
      </bottom>
      <diagonal/>
    </border>
    <border>
      <left/>
      <right style="thin">
        <color theme="0" tint="-0.24994659260841701"/>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14999847407452621"/>
      </left>
      <right/>
      <top/>
      <bottom/>
      <diagonal/>
    </border>
    <border>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14999847407452621"/>
      </top>
      <bottom/>
      <diagonal/>
    </border>
    <border>
      <left/>
      <right/>
      <top/>
      <bottom style="thin">
        <color indexed="9"/>
      </bottom>
      <diagonal/>
    </border>
    <border>
      <left/>
      <right/>
      <top/>
      <bottom style="thin">
        <color theme="0" tint="-0.14999847407452621"/>
      </bottom>
      <diagonal/>
    </border>
    <border>
      <left style="thin">
        <color theme="0" tint="-0.24994659260841701"/>
      </left>
      <right style="thin">
        <color theme="0" tint="-0.24994659260841701"/>
      </right>
      <top/>
      <bottom/>
      <diagonal/>
    </border>
    <border>
      <left style="hair">
        <color theme="0" tint="-0.249977111117893"/>
      </left>
      <right/>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hair">
        <color rgb="FFDCC5ED"/>
      </left>
      <right/>
      <top/>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style="thin">
        <color indexed="9"/>
      </top>
      <bottom/>
      <diagonal/>
    </border>
    <border>
      <left style="thin">
        <color indexed="64"/>
      </left>
      <right style="thin">
        <color indexed="64"/>
      </right>
      <top style="thin">
        <color indexed="64"/>
      </top>
      <bottom style="thin">
        <color indexed="64"/>
      </bottom>
      <diagonal/>
    </border>
    <border>
      <left style="medium">
        <color rgb="FF7F7F7F"/>
      </left>
      <right style="medium">
        <color rgb="FF7F7F7F"/>
      </right>
      <top style="medium">
        <color rgb="FF7F7F7F"/>
      </top>
      <bottom style="medium">
        <color rgb="FF7F7F7F"/>
      </bottom>
      <diagonal/>
    </border>
    <border>
      <left style="medium">
        <color rgb="FF7F7F7F"/>
      </left>
      <right style="medium">
        <color rgb="FF7F7F7F"/>
      </right>
      <top style="medium">
        <color rgb="FF7F7F7F"/>
      </top>
      <bottom/>
      <diagonal/>
    </border>
    <border>
      <left style="medium">
        <color rgb="FF7F7F7F"/>
      </left>
      <right style="medium">
        <color rgb="FF7F7F7F"/>
      </right>
      <top/>
      <bottom style="medium">
        <color rgb="FF7F7F7F"/>
      </bottom>
      <diagonal/>
    </border>
    <border>
      <left/>
      <right style="hair">
        <color theme="0" tint="-0.249977111117893"/>
      </right>
      <top/>
      <bottom style="thin">
        <color theme="0" tint="-0.24994659260841701"/>
      </bottom>
      <diagonal/>
    </border>
    <border>
      <left style="hair">
        <color theme="0" tint="-0.249977111117893"/>
      </left>
      <right style="hair">
        <color theme="0" tint="-0.249977111117893"/>
      </right>
      <top/>
      <bottom style="thin">
        <color theme="0" tint="-0.24994659260841701"/>
      </bottom>
      <diagonal/>
    </border>
    <border>
      <left style="hair">
        <color theme="0" tint="-0.249977111117893"/>
      </left>
      <right/>
      <top/>
      <bottom/>
      <diagonal/>
    </border>
  </borders>
  <cellStyleXfs count="4">
    <xf numFmtId="0" fontId="0" fillId="0" borderId="0"/>
    <xf numFmtId="0" fontId="1" fillId="0" borderId="0"/>
    <xf numFmtId="0" fontId="3" fillId="0" borderId="0"/>
    <xf numFmtId="0" fontId="8" fillId="2" borderId="1" applyNumberFormat="0" applyFont="0" applyAlignment="0" applyProtection="0"/>
  </cellStyleXfs>
  <cellXfs count="162">
    <xf numFmtId="0" fontId="0" fillId="0" borderId="0" xfId="0"/>
    <xf numFmtId="0" fontId="2" fillId="0" borderId="0" xfId="1" applyFont="1" applyAlignment="1" applyProtection="1">
      <alignment horizontal="center"/>
      <protection locked="0"/>
    </xf>
    <xf numFmtId="0" fontId="6" fillId="0" borderId="0" xfId="1" applyFont="1" applyAlignment="1" applyProtection="1">
      <alignment horizontal="center"/>
      <protection locked="0"/>
    </xf>
    <xf numFmtId="0" fontId="2" fillId="0" borderId="0" xfId="1" applyFont="1" applyProtection="1">
      <protection locked="0"/>
    </xf>
    <xf numFmtId="0" fontId="1" fillId="0" borderId="3" xfId="1" applyBorder="1" applyAlignment="1" applyProtection="1">
      <alignment vertical="center" wrapText="1"/>
      <protection locked="0"/>
    </xf>
    <xf numFmtId="0" fontId="1" fillId="0" borderId="0" xfId="3" applyFont="1" applyFill="1" applyBorder="1" applyAlignment="1" applyProtection="1">
      <alignment vertical="center" textRotation="90" wrapText="1"/>
      <protection locked="0"/>
    </xf>
    <xf numFmtId="0" fontId="9" fillId="0" borderId="0" xfId="1" applyFont="1" applyProtection="1">
      <protection locked="0"/>
    </xf>
    <xf numFmtId="0" fontId="1" fillId="0" borderId="0" xfId="1" applyAlignment="1" applyProtection="1">
      <alignment horizontal="center"/>
      <protection locked="0"/>
    </xf>
    <xf numFmtId="0" fontId="10" fillId="0" borderId="0" xfId="1" applyFont="1" applyAlignment="1" applyProtection="1">
      <alignment horizontal="right"/>
      <protection locked="0"/>
    </xf>
    <xf numFmtId="0" fontId="11" fillId="0" borderId="0" xfId="1" applyFont="1" applyAlignment="1" applyProtection="1">
      <alignment horizontal="right" vertical="center" wrapText="1"/>
      <protection locked="0"/>
    </xf>
    <xf numFmtId="0" fontId="1" fillId="0" borderId="0" xfId="3" applyFont="1" applyFill="1" applyBorder="1" applyAlignment="1" applyProtection="1">
      <alignment horizontal="center" vertical="center" wrapText="1"/>
      <protection locked="0"/>
    </xf>
    <xf numFmtId="0" fontId="1" fillId="0" borderId="0" xfId="3" applyFont="1" applyFill="1" applyBorder="1" applyAlignment="1" applyProtection="1">
      <alignment vertical="center" wrapText="1"/>
      <protection locked="0"/>
    </xf>
    <xf numFmtId="0" fontId="1" fillId="0" borderId="0" xfId="1" applyProtection="1">
      <protection locked="0"/>
    </xf>
    <xf numFmtId="0" fontId="11" fillId="0" borderId="0" xfId="1" applyFont="1" applyAlignment="1" applyProtection="1">
      <alignment horizontal="center" vertical="center" wrapText="1"/>
      <protection locked="0"/>
    </xf>
    <xf numFmtId="0" fontId="10" fillId="0" borderId="0" xfId="1" applyFont="1" applyAlignment="1" applyProtection="1">
      <alignment horizontal="left" vertical="center" wrapText="1"/>
      <protection locked="0"/>
    </xf>
    <xf numFmtId="164" fontId="1" fillId="0" borderId="0" xfId="3" applyNumberFormat="1" applyFont="1" applyFill="1" applyBorder="1" applyAlignment="1" applyProtection="1">
      <alignment horizontal="left" vertical="center" wrapText="1"/>
      <protection locked="0"/>
    </xf>
    <xf numFmtId="0" fontId="1" fillId="0" borderId="0" xfId="1" applyAlignment="1" applyProtection="1">
      <alignment vertical="center"/>
      <protection locked="0"/>
    </xf>
    <xf numFmtId="0" fontId="2" fillId="0" borderId="0" xfId="1" applyFont="1" applyAlignment="1" applyProtection="1">
      <alignment vertical="center"/>
      <protection locked="0"/>
    </xf>
    <xf numFmtId="0" fontId="12" fillId="0" borderId="0" xfId="1" applyFont="1" applyAlignment="1" applyProtection="1">
      <alignment wrapText="1"/>
      <protection locked="0"/>
    </xf>
    <xf numFmtId="0" fontId="1" fillId="0" borderId="0" xfId="1" applyAlignment="1" applyProtection="1">
      <alignment horizontal="left" vertical="center"/>
      <protection locked="0"/>
    </xf>
    <xf numFmtId="0" fontId="2" fillId="0" borderId="0" xfId="1" applyFont="1" applyAlignment="1" applyProtection="1">
      <alignment horizontal="left" vertical="center"/>
      <protection locked="0"/>
    </xf>
    <xf numFmtId="0" fontId="13" fillId="0" borderId="0" xfId="1" applyFont="1" applyAlignment="1" applyProtection="1">
      <alignment horizontal="left"/>
      <protection locked="0"/>
    </xf>
    <xf numFmtId="0" fontId="1" fillId="0" borderId="3" xfId="1" applyBorder="1" applyAlignment="1" applyProtection="1">
      <alignment horizontal="left" vertical="center" wrapText="1"/>
      <protection locked="0"/>
    </xf>
    <xf numFmtId="0" fontId="2" fillId="0" borderId="0" xfId="3" applyFont="1" applyFill="1" applyBorder="1" applyAlignment="1" applyProtection="1">
      <alignment vertical="top" wrapText="1"/>
      <protection locked="0"/>
    </xf>
    <xf numFmtId="0" fontId="14" fillId="0" borderId="7" xfId="1" applyFont="1" applyBorder="1" applyAlignment="1" applyProtection="1">
      <alignment horizontal="left"/>
      <protection locked="0"/>
    </xf>
    <xf numFmtId="0" fontId="12" fillId="0" borderId="7" xfId="1" applyFont="1" applyBorder="1" applyAlignment="1" applyProtection="1">
      <alignment horizontal="left" wrapText="1"/>
      <protection locked="0"/>
    </xf>
    <xf numFmtId="0" fontId="10" fillId="0" borderId="7" xfId="1" applyFont="1" applyBorder="1" applyAlignment="1" applyProtection="1">
      <alignment horizontal="left" vertical="center" wrapText="1"/>
      <protection locked="0"/>
    </xf>
    <xf numFmtId="0" fontId="1" fillId="0" borderId="7" xfId="1" applyBorder="1" applyAlignment="1" applyProtection="1">
      <alignment vertical="center"/>
      <protection locked="0"/>
    </xf>
    <xf numFmtId="0" fontId="15" fillId="0" borderId="5" xfId="1" applyFont="1" applyBorder="1" applyProtection="1">
      <protection locked="0"/>
    </xf>
    <xf numFmtId="0" fontId="1" fillId="0" borderId="5" xfId="3" applyFont="1" applyFill="1" applyBorder="1" applyAlignment="1" applyProtection="1">
      <alignment horizontal="center" vertical="center" wrapText="1"/>
      <protection locked="0"/>
    </xf>
    <xf numFmtId="0" fontId="11" fillId="0" borderId="12" xfId="1" applyFont="1" applyBorder="1" applyAlignment="1" applyProtection="1">
      <alignment horizontal="right" vertical="center" wrapText="1"/>
      <protection locked="0"/>
    </xf>
    <xf numFmtId="0" fontId="10" fillId="0" borderId="5" xfId="1" applyFont="1" applyBorder="1" applyAlignment="1" applyProtection="1">
      <alignment horizontal="left" vertical="center" wrapText="1"/>
      <protection locked="0"/>
    </xf>
    <xf numFmtId="0" fontId="1" fillId="0" borderId="3" xfId="1" applyBorder="1" applyAlignment="1">
      <alignment horizontal="center" vertical="center" wrapText="1"/>
    </xf>
    <xf numFmtId="0" fontId="1" fillId="0" borderId="0" xfId="1" applyAlignment="1">
      <alignment horizontal="center" vertical="center" wrapText="1"/>
    </xf>
    <xf numFmtId="0" fontId="1" fillId="4" borderId="3" xfId="1" applyFill="1" applyBorder="1" applyAlignment="1">
      <alignment horizontal="center" vertical="center" wrapText="1"/>
    </xf>
    <xf numFmtId="0" fontId="1" fillId="0" borderId="0" xfId="3" applyFont="1" applyFill="1" applyBorder="1" applyAlignment="1" applyProtection="1">
      <alignment horizontal="left" vertical="center" wrapText="1"/>
      <protection locked="0"/>
    </xf>
    <xf numFmtId="0" fontId="1" fillId="0" borderId="20" xfId="3" applyFont="1" applyFill="1" applyBorder="1" applyAlignment="1" applyProtection="1">
      <alignment vertical="center" wrapText="1"/>
      <protection locked="0"/>
    </xf>
    <xf numFmtId="0" fontId="2" fillId="0" borderId="0" xfId="3" applyFont="1" applyFill="1" applyBorder="1" applyAlignment="1" applyProtection="1">
      <alignment vertical="center" wrapText="1"/>
      <protection locked="0"/>
    </xf>
    <xf numFmtId="0" fontId="7" fillId="0" borderId="0" xfId="1" applyFont="1" applyAlignment="1" applyProtection="1">
      <alignment horizontal="left" vertical="center" wrapText="1"/>
      <protection locked="0"/>
    </xf>
    <xf numFmtId="0" fontId="2" fillId="0" borderId="0" xfId="1" applyFont="1" applyAlignment="1" applyProtection="1">
      <alignment horizontal="center" vertical="center"/>
      <protection locked="0"/>
    </xf>
    <xf numFmtId="0" fontId="7" fillId="0" borderId="0" xfId="1" applyFont="1" applyAlignment="1" applyProtection="1">
      <alignment vertical="center"/>
      <protection locked="0"/>
    </xf>
    <xf numFmtId="0" fontId="1" fillId="0" borderId="3" xfId="1" applyBorder="1" applyAlignment="1" applyProtection="1">
      <alignment horizontal="left" vertical="center" wrapText="1"/>
      <protection locked="0"/>
    </xf>
    <xf numFmtId="0" fontId="1" fillId="0" borderId="15" xfId="3" applyFont="1" applyFill="1" applyBorder="1" applyAlignment="1" applyProtection="1">
      <alignment horizontal="left" vertical="center" wrapText="1"/>
      <protection locked="0"/>
    </xf>
    <xf numFmtId="0" fontId="20" fillId="5" borderId="28" xfId="0" applyFont="1" applyFill="1" applyBorder="1" applyAlignment="1">
      <alignment horizontal="center" vertical="center" wrapText="1" readingOrder="1"/>
    </xf>
    <xf numFmtId="0" fontId="20" fillId="7" borderId="28" xfId="0" applyFont="1" applyFill="1" applyBorder="1" applyAlignment="1">
      <alignment horizontal="center" vertical="center" wrapText="1" readingOrder="1"/>
    </xf>
    <xf numFmtId="0" fontId="21" fillId="8" borderId="28" xfId="0" applyFont="1" applyFill="1" applyBorder="1" applyAlignment="1">
      <alignment horizontal="center" vertical="center" wrapText="1" readingOrder="1"/>
    </xf>
    <xf numFmtId="0" fontId="21" fillId="9" borderId="28" xfId="0" applyFont="1" applyFill="1" applyBorder="1" applyAlignment="1">
      <alignment horizontal="center" vertical="center" wrapText="1" readingOrder="1"/>
    </xf>
    <xf numFmtId="0" fontId="20" fillId="10" borderId="28" xfId="0" applyFont="1" applyFill="1" applyBorder="1" applyAlignment="1">
      <alignment horizontal="center" vertical="center" wrapText="1" readingOrder="1"/>
    </xf>
    <xf numFmtId="0" fontId="16" fillId="0" borderId="0" xfId="0" applyFont="1" applyFill="1" applyAlignment="1">
      <alignment vertical="center"/>
    </xf>
    <xf numFmtId="0" fontId="22" fillId="6" borderId="28" xfId="0" applyFont="1" applyFill="1" applyBorder="1" applyAlignment="1">
      <alignment horizontal="center" vertical="center" wrapText="1" readingOrder="1"/>
    </xf>
    <xf numFmtId="0" fontId="18" fillId="11" borderId="29" xfId="0" applyFont="1" applyFill="1" applyBorder="1" applyAlignment="1">
      <alignment horizontal="center" vertical="center" wrapText="1" readingOrder="1"/>
    </xf>
    <xf numFmtId="0" fontId="19" fillId="11" borderId="30" xfId="0" applyFont="1" applyFill="1" applyBorder="1" applyAlignment="1">
      <alignment horizontal="center" vertical="center" wrapText="1" readingOrder="1"/>
    </xf>
    <xf numFmtId="0" fontId="17" fillId="11" borderId="27" xfId="1" applyFont="1" applyFill="1" applyBorder="1" applyAlignment="1" applyProtection="1">
      <alignment horizontal="center" vertical="center" wrapText="1"/>
      <protection locked="0"/>
    </xf>
    <xf numFmtId="0" fontId="23" fillId="0" borderId="0" xfId="1" applyFont="1" applyAlignment="1" applyProtection="1">
      <alignment horizontal="left" vertical="center" wrapText="1"/>
      <protection locked="0"/>
    </xf>
    <xf numFmtId="0" fontId="23" fillId="0" borderId="0" xfId="1" applyFont="1" applyAlignment="1" applyProtection="1">
      <alignment horizontal="right" vertical="center" wrapText="1"/>
      <protection locked="0"/>
    </xf>
    <xf numFmtId="0" fontId="23" fillId="0" borderId="0" xfId="3" applyFont="1" applyFill="1" applyBorder="1" applyAlignment="1" applyProtection="1">
      <alignment horizontal="right" vertical="center" wrapText="1" indent="1"/>
      <protection locked="0"/>
    </xf>
    <xf numFmtId="0" fontId="23" fillId="0" borderId="5" xfId="1" applyFont="1" applyBorder="1" applyAlignment="1" applyProtection="1">
      <alignment horizontal="center" vertical="center"/>
      <protection locked="0"/>
    </xf>
    <xf numFmtId="0" fontId="23" fillId="0" borderId="5" xfId="1" applyFont="1" applyBorder="1" applyAlignment="1" applyProtection="1">
      <alignment horizontal="left"/>
      <protection locked="0"/>
    </xf>
    <xf numFmtId="0" fontId="24" fillId="0" borderId="5" xfId="1" applyFont="1" applyBorder="1" applyProtection="1">
      <protection locked="0"/>
    </xf>
    <xf numFmtId="0" fontId="23" fillId="0" borderId="0" xfId="1" applyFont="1" applyAlignment="1" applyProtection="1">
      <alignment horizontal="left" vertical="center"/>
      <protection locked="0"/>
    </xf>
    <xf numFmtId="0" fontId="23" fillId="0" borderId="0" xfId="1" applyFont="1" applyAlignment="1" applyProtection="1">
      <alignment horizontal="right" vertical="center" indent="1"/>
      <protection locked="0"/>
    </xf>
    <xf numFmtId="0" fontId="26" fillId="3" borderId="11" xfId="1" applyFont="1" applyFill="1" applyBorder="1" applyAlignment="1" applyProtection="1">
      <alignment horizontal="center" vertical="center" wrapText="1"/>
      <protection locked="0"/>
    </xf>
    <xf numFmtId="0" fontId="26" fillId="3" borderId="26" xfId="1" applyFont="1" applyFill="1" applyBorder="1" applyAlignment="1" applyProtection="1">
      <alignment horizontal="center" vertical="center" wrapText="1"/>
      <protection locked="0"/>
    </xf>
    <xf numFmtId="0" fontId="26" fillId="3" borderId="0" xfId="1" applyFont="1" applyFill="1" applyBorder="1" applyAlignment="1" applyProtection="1">
      <alignment horizontal="center" vertical="center" wrapText="1"/>
      <protection locked="0"/>
    </xf>
    <xf numFmtId="0" fontId="27" fillId="0" borderId="0" xfId="1" applyFont="1" applyAlignment="1" applyProtection="1">
      <alignment vertical="center"/>
      <protection locked="0"/>
    </xf>
    <xf numFmtId="164" fontId="24" fillId="0" borderId="0" xfId="3" applyNumberFormat="1" applyFont="1" applyFill="1" applyBorder="1" applyAlignment="1" applyProtection="1">
      <alignment horizontal="left" vertical="center" wrapText="1"/>
      <protection locked="0"/>
    </xf>
    <xf numFmtId="0" fontId="24" fillId="0" borderId="0" xfId="1" applyFont="1" applyAlignment="1" applyProtection="1">
      <alignment vertical="center"/>
      <protection locked="0"/>
    </xf>
    <xf numFmtId="0" fontId="27" fillId="0" borderId="0" xfId="1" applyFont="1" applyAlignment="1" applyProtection="1">
      <alignment horizontal="left" vertical="center"/>
      <protection locked="0"/>
    </xf>
    <xf numFmtId="0" fontId="23" fillId="0" borderId="3" xfId="1" applyFont="1" applyBorder="1" applyAlignment="1" applyProtection="1">
      <alignment horizontal="left" vertical="center" wrapText="1"/>
      <protection locked="0"/>
    </xf>
    <xf numFmtId="0" fontId="23" fillId="0" borderId="3" xfId="1" applyFont="1" applyBorder="1" applyAlignment="1" applyProtection="1">
      <alignment vertical="center" wrapText="1"/>
      <protection locked="0"/>
    </xf>
    <xf numFmtId="0" fontId="23" fillId="0" borderId="0" xfId="1" applyFont="1" applyAlignment="1" applyProtection="1">
      <alignment vertical="center"/>
      <protection locked="0"/>
    </xf>
    <xf numFmtId="0" fontId="26" fillId="0" borderId="0" xfId="1" applyFont="1" applyAlignment="1" applyProtection="1">
      <alignment vertical="center"/>
      <protection locked="0"/>
    </xf>
    <xf numFmtId="0" fontId="26" fillId="0" borderId="0" xfId="3" applyFont="1" applyFill="1" applyBorder="1" applyAlignment="1" applyProtection="1">
      <alignment vertical="center" wrapText="1"/>
      <protection locked="0"/>
    </xf>
    <xf numFmtId="0" fontId="17" fillId="11" borderId="31" xfId="1" applyFont="1" applyFill="1" applyBorder="1" applyAlignment="1" applyProtection="1">
      <alignment horizontal="center" vertical="center" wrapText="1"/>
      <protection locked="0"/>
    </xf>
    <xf numFmtId="0" fontId="17" fillId="11" borderId="32" xfId="1" applyFont="1" applyFill="1" applyBorder="1" applyAlignment="1" applyProtection="1">
      <alignment horizontal="center" vertical="center" wrapText="1"/>
      <protection locked="0"/>
    </xf>
    <xf numFmtId="0" fontId="17" fillId="11" borderId="13" xfId="1" applyFont="1" applyFill="1" applyBorder="1" applyAlignment="1" applyProtection="1">
      <alignment horizontal="center" vertical="center" wrapText="1"/>
      <protection locked="0"/>
    </xf>
    <xf numFmtId="0" fontId="0" fillId="0" borderId="0" xfId="0" applyBorder="1"/>
    <xf numFmtId="0" fontId="0" fillId="0" borderId="0" xfId="0" applyBorder="1" applyAlignment="1">
      <alignment horizontal="center"/>
    </xf>
    <xf numFmtId="0" fontId="0" fillId="0" borderId="0" xfId="0" applyAlignment="1">
      <alignment vertical="top"/>
    </xf>
    <xf numFmtId="0" fontId="30" fillId="0" borderId="0" xfId="0" applyFont="1" applyAlignment="1">
      <alignment vertical="top"/>
    </xf>
    <xf numFmtId="0" fontId="3" fillId="0" borderId="0" xfId="0" applyFont="1" applyBorder="1" applyAlignment="1">
      <alignment horizontal="left" vertical="top" wrapText="1"/>
    </xf>
    <xf numFmtId="0" fontId="0" fillId="0" borderId="0" xfId="0" applyBorder="1" applyAlignment="1">
      <alignment horizontal="left" vertical="top" wrapText="1"/>
    </xf>
    <xf numFmtId="0" fontId="17" fillId="11" borderId="13" xfId="1" applyFont="1" applyFill="1" applyBorder="1" applyAlignment="1" applyProtection="1">
      <alignment horizontal="center" vertical="center" wrapText="1"/>
      <protection locked="0"/>
    </xf>
    <xf numFmtId="0" fontId="1" fillId="0" borderId="3" xfId="1" applyBorder="1" applyAlignment="1" applyProtection="1">
      <alignment horizontal="left" vertical="center" wrapText="1"/>
      <protection locked="0"/>
    </xf>
    <xf numFmtId="0" fontId="0" fillId="0" borderId="27" xfId="0" applyBorder="1" applyAlignment="1">
      <alignment horizontal="center" vertical="center"/>
    </xf>
    <xf numFmtId="0" fontId="0" fillId="0" borderId="27" xfId="0" applyBorder="1" applyAlignment="1">
      <alignment horizontal="left" vertical="center" wrapText="1"/>
    </xf>
    <xf numFmtId="0" fontId="0" fillId="0" borderId="0" xfId="0" applyAlignment="1">
      <alignment vertical="center"/>
    </xf>
    <xf numFmtId="0" fontId="0" fillId="0" borderId="0" xfId="0" applyAlignment="1">
      <alignment horizontal="left" vertical="center" wrapText="1"/>
    </xf>
    <xf numFmtId="0" fontId="1" fillId="0" borderId="6" xfId="1" applyBorder="1" applyAlignment="1" applyProtection="1">
      <alignment horizontal="left" vertical="center" wrapText="1"/>
      <protection locked="0"/>
    </xf>
    <xf numFmtId="0" fontId="1" fillId="0" borderId="8" xfId="1" applyBorder="1" applyAlignment="1" applyProtection="1">
      <alignment horizontal="left" vertical="center" wrapText="1"/>
      <protection locked="0"/>
    </xf>
    <xf numFmtId="0" fontId="1" fillId="0" borderId="3" xfId="1" applyBorder="1" applyAlignment="1" applyProtection="1">
      <alignment horizontal="left" vertical="center" wrapText="1"/>
      <protection locked="0"/>
    </xf>
    <xf numFmtId="0" fontId="1" fillId="0" borderId="24" xfId="1" applyBorder="1" applyAlignment="1" applyProtection="1">
      <alignment vertical="center" wrapText="1"/>
      <protection locked="0"/>
    </xf>
    <xf numFmtId="0" fontId="1" fillId="0" borderId="25" xfId="1" applyBorder="1" applyAlignment="1" applyProtection="1">
      <alignment vertical="center" wrapText="1"/>
      <protection locked="0"/>
    </xf>
    <xf numFmtId="0" fontId="1" fillId="0" borderId="23" xfId="1" applyBorder="1" applyAlignment="1" applyProtection="1">
      <alignment vertical="center" wrapText="1"/>
      <protection locked="0"/>
    </xf>
    <xf numFmtId="0" fontId="1" fillId="0" borderId="22" xfId="1" applyBorder="1" applyAlignment="1" applyProtection="1">
      <alignment horizontal="center" vertical="center" wrapText="1"/>
      <protection locked="0"/>
    </xf>
    <xf numFmtId="0" fontId="1" fillId="0" borderId="3" xfId="1" applyBorder="1" applyAlignment="1" applyProtection="1">
      <alignment horizontal="center" vertical="center" wrapText="1"/>
      <protection locked="0"/>
    </xf>
    <xf numFmtId="0" fontId="1" fillId="0" borderId="3" xfId="1" applyBorder="1" applyAlignment="1" applyProtection="1">
      <alignment horizontal="left" vertical="center" wrapText="1"/>
      <protection locked="0"/>
    </xf>
    <xf numFmtId="0" fontId="23" fillId="0" borderId="0" xfId="1" applyFont="1" applyAlignment="1" applyProtection="1">
      <alignment horizontal="center" vertical="center" wrapText="1"/>
      <protection locked="0"/>
    </xf>
    <xf numFmtId="0" fontId="23" fillId="0" borderId="5" xfId="1" applyFont="1" applyBorder="1" applyAlignment="1" applyProtection="1">
      <alignment horizontal="center" vertical="center" wrapText="1"/>
      <protection locked="0"/>
    </xf>
    <xf numFmtId="0" fontId="23" fillId="0" borderId="9" xfId="1" applyFont="1" applyBorder="1" applyAlignment="1" applyProtection="1">
      <alignment horizontal="center" vertical="center" wrapText="1"/>
      <protection locked="0"/>
    </xf>
    <xf numFmtId="0" fontId="4" fillId="0" borderId="0" xfId="2" applyFont="1" applyProtection="1">
      <protection locked="0"/>
    </xf>
    <xf numFmtId="0" fontId="1" fillId="0" borderId="3" xfId="1" applyBorder="1" applyAlignment="1" applyProtection="1">
      <alignment horizontal="center" vertical="center" wrapText="1"/>
    </xf>
    <xf numFmtId="0" fontId="30" fillId="0" borderId="0" xfId="0" applyFont="1" applyAlignment="1">
      <alignment horizontal="left" wrapText="1"/>
    </xf>
    <xf numFmtId="0" fontId="31" fillId="0" borderId="0" xfId="0" applyFont="1" applyAlignment="1">
      <alignment horizontal="left" vertical="top" wrapText="1"/>
    </xf>
    <xf numFmtId="0" fontId="32" fillId="11" borderId="33" xfId="1" applyFont="1" applyFill="1" applyBorder="1" applyAlignment="1" applyProtection="1">
      <alignment horizontal="center" vertical="center" wrapText="1"/>
      <protection locked="0"/>
    </xf>
    <xf numFmtId="0" fontId="32" fillId="11" borderId="0" xfId="1" applyFont="1" applyFill="1" applyBorder="1" applyAlignment="1" applyProtection="1">
      <alignment horizontal="center" vertical="center" wrapText="1"/>
      <protection locked="0"/>
    </xf>
    <xf numFmtId="0" fontId="0" fillId="0" borderId="0" xfId="0" applyBorder="1" applyAlignment="1">
      <alignment horizontal="center"/>
    </xf>
    <xf numFmtId="0" fontId="3" fillId="0" borderId="0" xfId="0" applyFont="1" applyBorder="1" applyAlignment="1">
      <alignment horizontal="left" vertical="top" wrapText="1"/>
    </xf>
    <xf numFmtId="0" fontId="0" fillId="0" borderId="0" xfId="0" applyBorder="1" applyAlignment="1">
      <alignment horizontal="left" vertical="top" wrapText="1"/>
    </xf>
    <xf numFmtId="0" fontId="17" fillId="11" borderId="0" xfId="1" applyFont="1" applyFill="1" applyBorder="1" applyAlignment="1" applyProtection="1">
      <alignment horizontal="center" vertical="center"/>
      <protection locked="0"/>
    </xf>
    <xf numFmtId="0" fontId="1" fillId="0" borderId="6" xfId="3" applyFont="1" applyFill="1" applyBorder="1" applyAlignment="1" applyProtection="1">
      <alignment horizontal="center" vertical="center" wrapText="1"/>
      <protection locked="0"/>
    </xf>
    <xf numFmtId="0" fontId="1" fillId="0" borderId="7" xfId="3" applyFont="1" applyFill="1" applyBorder="1" applyAlignment="1" applyProtection="1">
      <alignment horizontal="center" vertical="center" wrapText="1"/>
      <protection locked="0"/>
    </xf>
    <xf numFmtId="0" fontId="1" fillId="0" borderId="8" xfId="3" applyFont="1" applyFill="1" applyBorder="1" applyAlignment="1" applyProtection="1">
      <alignment horizontal="center" vertical="center" wrapText="1"/>
      <protection locked="0"/>
    </xf>
    <xf numFmtId="0" fontId="1" fillId="0" borderId="3" xfId="3" applyFont="1" applyFill="1" applyBorder="1" applyAlignment="1" applyProtection="1">
      <alignment horizontal="left" vertical="center" wrapText="1"/>
      <protection locked="0"/>
    </xf>
    <xf numFmtId="0" fontId="2" fillId="0" borderId="6" xfId="3" applyFont="1" applyFill="1" applyBorder="1" applyAlignment="1" applyProtection="1">
      <alignment horizontal="center" vertical="center" wrapText="1"/>
      <protection locked="0"/>
    </xf>
    <xf numFmtId="0" fontId="2" fillId="0" borderId="8" xfId="3" applyFont="1" applyFill="1" applyBorder="1" applyAlignment="1" applyProtection="1">
      <alignment horizontal="center" vertical="center" wrapText="1"/>
      <protection locked="0"/>
    </xf>
    <xf numFmtId="0" fontId="17" fillId="11" borderId="5" xfId="1" applyFont="1" applyFill="1" applyBorder="1" applyAlignment="1" applyProtection="1">
      <alignment horizontal="center" vertical="center"/>
      <protection locked="0"/>
    </xf>
    <xf numFmtId="0" fontId="23" fillId="0" borderId="3" xfId="3" applyFont="1" applyFill="1" applyBorder="1" applyAlignment="1" applyProtection="1">
      <alignment horizontal="left" vertical="center" wrapText="1"/>
      <protection locked="0"/>
    </xf>
    <xf numFmtId="0" fontId="1" fillId="0" borderId="14" xfId="1" applyBorder="1" applyAlignment="1">
      <alignment horizontal="left" vertical="top" wrapText="1"/>
    </xf>
    <xf numFmtId="0" fontId="1" fillId="0" borderId="15" xfId="1" applyBorder="1" applyAlignment="1">
      <alignment horizontal="left" vertical="top" wrapText="1"/>
    </xf>
    <xf numFmtId="0" fontId="1" fillId="0" borderId="16" xfId="1" applyBorder="1" applyAlignment="1">
      <alignment horizontal="left" vertical="top" wrapText="1"/>
    </xf>
    <xf numFmtId="0" fontId="1" fillId="0" borderId="17" xfId="1" applyBorder="1" applyAlignment="1">
      <alignment horizontal="left" vertical="top" wrapText="1"/>
    </xf>
    <xf numFmtId="0" fontId="1" fillId="0" borderId="0" xfId="1" applyBorder="1" applyAlignment="1">
      <alignment horizontal="left" vertical="top" wrapText="1"/>
    </xf>
    <xf numFmtId="0" fontId="1" fillId="0" borderId="2" xfId="1" applyBorder="1" applyAlignment="1">
      <alignment horizontal="left" vertical="top" wrapText="1"/>
    </xf>
    <xf numFmtId="0" fontId="1" fillId="0" borderId="18" xfId="1" applyBorder="1" applyAlignment="1">
      <alignment horizontal="left" vertical="top" wrapText="1"/>
    </xf>
    <xf numFmtId="0" fontId="1" fillId="0" borderId="5" xfId="1" applyBorder="1" applyAlignment="1">
      <alignment horizontal="left" vertical="top" wrapText="1"/>
    </xf>
    <xf numFmtId="0" fontId="1" fillId="0" borderId="19" xfId="1" applyBorder="1" applyAlignment="1">
      <alignment horizontal="left" vertical="top" wrapText="1"/>
    </xf>
    <xf numFmtId="0" fontId="23" fillId="0" borderId="0" xfId="1" applyFont="1" applyAlignment="1" applyProtection="1">
      <alignment horizontal="left" vertical="center"/>
      <protection locked="0"/>
    </xf>
    <xf numFmtId="0" fontId="17" fillId="11" borderId="13" xfId="1" applyFont="1" applyFill="1" applyBorder="1" applyAlignment="1" applyProtection="1">
      <alignment horizontal="center" vertical="center" wrapText="1"/>
      <protection locked="0"/>
    </xf>
    <xf numFmtId="0" fontId="17" fillId="11" borderId="5" xfId="1" applyFont="1" applyFill="1" applyBorder="1" applyAlignment="1" applyProtection="1">
      <alignment horizontal="center" vertical="center" wrapText="1"/>
      <protection locked="0"/>
    </xf>
    <xf numFmtId="0" fontId="1" fillId="0" borderId="6" xfId="1" applyBorder="1" applyAlignment="1" applyProtection="1">
      <alignment horizontal="left" vertical="top" wrapText="1"/>
      <protection locked="0"/>
    </xf>
    <xf numFmtId="0" fontId="1" fillId="0" borderId="7" xfId="1" applyBorder="1" applyAlignment="1" applyProtection="1">
      <alignment horizontal="left" vertical="top" wrapText="1"/>
      <protection locked="0"/>
    </xf>
    <xf numFmtId="0" fontId="1" fillId="0" borderId="8" xfId="1" applyBorder="1" applyAlignment="1" applyProtection="1">
      <alignment horizontal="left" vertical="top" wrapText="1"/>
      <protection locked="0"/>
    </xf>
    <xf numFmtId="0" fontId="23" fillId="0" borderId="5" xfId="1" applyFont="1" applyBorder="1" applyAlignment="1" applyProtection="1">
      <alignment horizontal="left"/>
      <protection locked="0"/>
    </xf>
    <xf numFmtId="0" fontId="23" fillId="0" borderId="7" xfId="1" applyFont="1" applyBorder="1" applyAlignment="1" applyProtection="1">
      <alignment horizontal="left"/>
      <protection locked="0"/>
    </xf>
    <xf numFmtId="0" fontId="12" fillId="0" borderId="7" xfId="1" applyFont="1" applyBorder="1" applyAlignment="1" applyProtection="1">
      <alignment wrapText="1"/>
      <protection locked="0"/>
    </xf>
    <xf numFmtId="0" fontId="1" fillId="0" borderId="22" xfId="1" applyBorder="1" applyAlignment="1" applyProtection="1">
      <alignment horizontal="center" vertical="center" wrapText="1"/>
      <protection locked="0"/>
    </xf>
    <xf numFmtId="0" fontId="23" fillId="0" borderId="21" xfId="1" applyFont="1" applyBorder="1" applyAlignment="1" applyProtection="1">
      <alignment horizontal="center" vertical="center" wrapText="1"/>
      <protection locked="0"/>
    </xf>
    <xf numFmtId="0" fontId="23" fillId="0" borderId="5" xfId="1" applyFont="1" applyBorder="1" applyAlignment="1" applyProtection="1">
      <alignment horizontal="center" vertical="center" wrapText="1"/>
      <protection locked="0"/>
    </xf>
    <xf numFmtId="0" fontId="1" fillId="0" borderId="6" xfId="1" applyBorder="1" applyAlignment="1" applyProtection="1">
      <alignment horizontal="center" vertical="center" wrapText="1"/>
      <protection locked="0"/>
    </xf>
    <xf numFmtId="0" fontId="1" fillId="0" borderId="7" xfId="1" applyBorder="1" applyAlignment="1" applyProtection="1">
      <alignment horizontal="center" vertical="center" wrapText="1"/>
      <protection locked="0"/>
    </xf>
    <xf numFmtId="0" fontId="1" fillId="0" borderId="8" xfId="1" applyBorder="1" applyAlignment="1" applyProtection="1">
      <alignment horizontal="center" vertical="center" wrapText="1"/>
      <protection locked="0"/>
    </xf>
    <xf numFmtId="0" fontId="5" fillId="0" borderId="0" xfId="1" applyFont="1" applyAlignment="1" applyProtection="1">
      <alignment horizontal="right"/>
      <protection locked="0"/>
    </xf>
    <xf numFmtId="0" fontId="17" fillId="11" borderId="4" xfId="1" applyFont="1" applyFill="1" applyBorder="1" applyAlignment="1" applyProtection="1">
      <alignment horizontal="left" vertical="center" wrapText="1"/>
      <protection locked="0"/>
    </xf>
    <xf numFmtId="0" fontId="17" fillId="11" borderId="0" xfId="1" applyFont="1" applyFill="1" applyAlignment="1" applyProtection="1">
      <alignment horizontal="left" vertical="center" wrapText="1"/>
      <protection locked="0"/>
    </xf>
    <xf numFmtId="0" fontId="1" fillId="0" borderId="3" xfId="1" applyBorder="1" applyAlignment="1" applyProtection="1">
      <alignment horizontal="left" vertical="center" wrapText="1"/>
      <protection locked="0"/>
    </xf>
    <xf numFmtId="0" fontId="1" fillId="0" borderId="3" xfId="1" applyBorder="1" applyAlignment="1" applyProtection="1">
      <alignment horizontal="center" vertical="center" wrapText="1"/>
      <protection locked="0"/>
    </xf>
    <xf numFmtId="0" fontId="23" fillId="0" borderId="9" xfId="1" applyFont="1" applyBorder="1" applyAlignment="1" applyProtection="1">
      <alignment horizontal="center" vertical="center" wrapText="1"/>
      <protection locked="0"/>
    </xf>
    <xf numFmtId="0" fontId="23" fillId="0" borderId="10" xfId="1" applyFont="1" applyBorder="1" applyAlignment="1" applyProtection="1">
      <alignment horizontal="center" vertical="center" wrapText="1"/>
      <protection locked="0"/>
    </xf>
    <xf numFmtId="0" fontId="23" fillId="0" borderId="0" xfId="1" applyFont="1" applyBorder="1" applyAlignment="1" applyProtection="1">
      <alignment horizontal="center" vertical="center" wrapText="1"/>
      <protection locked="0"/>
    </xf>
    <xf numFmtId="0" fontId="23" fillId="0" borderId="0" xfId="1" applyFont="1" applyAlignment="1" applyProtection="1">
      <alignment horizontal="center" vertical="center" wrapText="1"/>
      <protection locked="0"/>
    </xf>
    <xf numFmtId="0" fontId="1" fillId="0" borderId="24" xfId="1" applyBorder="1" applyAlignment="1" applyProtection="1">
      <alignment horizontal="center" vertical="center" wrapText="1"/>
      <protection locked="0"/>
    </xf>
    <xf numFmtId="0" fontId="1" fillId="0" borderId="25" xfId="1" applyBorder="1" applyAlignment="1" applyProtection="1">
      <alignment horizontal="center" vertical="center" wrapText="1"/>
      <protection locked="0"/>
    </xf>
    <xf numFmtId="0" fontId="1" fillId="0" borderId="23" xfId="1" applyBorder="1" applyAlignment="1" applyProtection="1">
      <alignment horizontal="center" vertical="center" wrapText="1"/>
      <protection locked="0"/>
    </xf>
    <xf numFmtId="0" fontId="1" fillId="0" borderId="24" xfId="1" applyBorder="1" applyAlignment="1" applyProtection="1">
      <alignment horizontal="left" vertical="center" wrapText="1"/>
      <protection locked="0"/>
    </xf>
    <xf numFmtId="0" fontId="1" fillId="0" borderId="25" xfId="1" applyBorder="1" applyAlignment="1" applyProtection="1">
      <alignment horizontal="left" vertical="center" wrapText="1"/>
      <protection locked="0"/>
    </xf>
    <xf numFmtId="0" fontId="1" fillId="0" borderId="23" xfId="1" applyBorder="1" applyAlignment="1" applyProtection="1">
      <alignment horizontal="left" vertical="center" wrapText="1"/>
      <protection locked="0"/>
    </xf>
    <xf numFmtId="0" fontId="17" fillId="11" borderId="0" xfId="1" applyFont="1" applyFill="1" applyBorder="1" applyAlignment="1" applyProtection="1">
      <alignment horizontal="left" vertical="center" wrapText="1"/>
      <protection locked="0"/>
    </xf>
    <xf numFmtId="0" fontId="18" fillId="11" borderId="29" xfId="0" applyFont="1" applyFill="1" applyBorder="1" applyAlignment="1">
      <alignment horizontal="center" vertical="center" wrapText="1" readingOrder="1"/>
    </xf>
    <xf numFmtId="0" fontId="18" fillId="11" borderId="30" xfId="0" applyFont="1" applyFill="1" applyBorder="1" applyAlignment="1">
      <alignment horizontal="center" vertical="center" wrapText="1" readingOrder="1"/>
    </xf>
    <xf numFmtId="0" fontId="28" fillId="0" borderId="0" xfId="0" applyFont="1" applyFill="1" applyAlignment="1">
      <alignment horizontal="left" vertical="top" wrapText="1"/>
    </xf>
    <xf numFmtId="0" fontId="29" fillId="0" borderId="0" xfId="0" applyFont="1" applyFill="1" applyAlignment="1">
      <alignment horizontal="left" vertical="top"/>
    </xf>
  </cellXfs>
  <cellStyles count="4">
    <cellStyle name="Normal" xfId="0" builtinId="0"/>
    <cellStyle name="Normal 2" xfId="1" xr:uid="{C06413FD-7DCD-403A-967D-B8388BE8A494}"/>
    <cellStyle name="Normal 3" xfId="2" xr:uid="{6AE2DC4C-8943-4D3F-9096-747F12A02A43}"/>
    <cellStyle name="Note 2" xfId="3" xr:uid="{15110176-942C-4FA4-8783-1A86E30EB9E6}"/>
  </cellStyles>
  <dxfs count="162">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b/>
        <i val="0"/>
        <color rgb="FFFF3300"/>
      </font>
      <border>
        <left style="thin">
          <color rgb="FFFF3300"/>
        </left>
        <right style="thin">
          <color rgb="FFFF3300"/>
        </right>
        <top style="thin">
          <color rgb="FFFF3300"/>
        </top>
        <bottom style="thin">
          <color rgb="FFFF3300"/>
        </bottom>
      </border>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b/>
        <i val="0"/>
        <color rgb="FFFF3300"/>
      </font>
      <border>
        <left style="thin">
          <color rgb="FFFF3300"/>
        </left>
        <right style="thin">
          <color rgb="FFFF3300"/>
        </right>
        <top style="thin">
          <color rgb="FFFF3300"/>
        </top>
        <bottom style="thin">
          <color rgb="FFFF3300"/>
        </bottom>
      </border>
    </dxf>
    <dxf>
      <font>
        <b/>
        <i val="0"/>
        <color rgb="FFFF3300"/>
      </font>
      <border>
        <left style="thin">
          <color rgb="FFFF3300"/>
        </left>
        <right style="thin">
          <color rgb="FFFF3300"/>
        </right>
        <top style="thin">
          <color rgb="FFFF3300"/>
        </top>
        <bottom style="thin">
          <color rgb="FFFF3300"/>
        </bottom>
      </border>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b/>
        <i val="0"/>
        <color rgb="FFC00000"/>
      </font>
      <fill>
        <patternFill>
          <bgColor theme="0"/>
        </patternFill>
      </fill>
      <border>
        <left style="thin">
          <color rgb="FFC00000"/>
        </left>
        <right style="thin">
          <color rgb="FFC00000"/>
        </right>
        <top style="thin">
          <color rgb="FFC00000"/>
        </top>
        <bottom style="thin">
          <color rgb="FFC00000"/>
        </bottom>
      </border>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b/>
        <i val="0"/>
        <color rgb="FFC00000"/>
      </font>
      <fill>
        <patternFill>
          <bgColor theme="0"/>
        </patternFill>
      </fill>
      <border>
        <left style="thin">
          <color rgb="FFC00000"/>
        </left>
        <right style="thin">
          <color rgb="FFC00000"/>
        </right>
        <top style="thin">
          <color rgb="FFC00000"/>
        </top>
        <bottom style="thin">
          <color rgb="FFC00000"/>
        </bottom>
      </border>
    </dxf>
    <dxf>
      <font>
        <b/>
        <i val="0"/>
        <color rgb="FF00B050"/>
      </font>
    </dxf>
    <dxf>
      <font>
        <b/>
        <i val="0"/>
        <color rgb="FF92D050"/>
      </font>
    </dxf>
    <dxf>
      <font>
        <b/>
        <i val="0"/>
        <color rgb="FFFFC000"/>
      </font>
    </dxf>
    <dxf>
      <font>
        <b/>
        <i val="0"/>
        <color rgb="FFC00000"/>
      </font>
      <fill>
        <patternFill>
          <bgColor theme="0"/>
        </patternFill>
      </fill>
      <border>
        <left style="thin">
          <color rgb="FFC00000"/>
        </left>
        <right style="thin">
          <color rgb="FFC00000"/>
        </right>
        <top style="thin">
          <color rgb="FFC00000"/>
        </top>
        <bottom style="thin">
          <color rgb="FFC00000"/>
        </bottom>
      </border>
    </dxf>
    <dxf>
      <font>
        <b/>
        <i val="0"/>
        <color rgb="FF00B050"/>
      </font>
    </dxf>
    <dxf>
      <font>
        <b/>
        <i val="0"/>
        <color rgb="FF92D050"/>
      </font>
    </dxf>
    <dxf>
      <font>
        <b/>
        <i val="0"/>
        <color rgb="FFFFC000"/>
      </font>
    </dxf>
    <dxf>
      <font>
        <b/>
        <i val="0"/>
        <color rgb="FFC00000"/>
      </font>
      <fill>
        <patternFill>
          <bgColor theme="0"/>
        </patternFill>
      </fill>
      <border>
        <left style="thin">
          <color rgb="FFC00000"/>
        </left>
        <right style="thin">
          <color rgb="FFC00000"/>
        </right>
        <top style="thin">
          <color rgb="FFC00000"/>
        </top>
        <bottom style="thin">
          <color rgb="FFC00000"/>
        </bottom>
      </border>
    </dxf>
    <dxf>
      <font>
        <b/>
        <i val="0"/>
        <color rgb="FF00B050"/>
      </font>
    </dxf>
    <dxf>
      <font>
        <b/>
        <i val="0"/>
        <color rgb="FF92D050"/>
      </font>
    </dxf>
    <dxf>
      <font>
        <b/>
        <i val="0"/>
        <color rgb="FFFFC000"/>
      </font>
    </dxf>
    <dxf>
      <font>
        <b/>
        <i val="0"/>
        <color rgb="FFC00000"/>
      </font>
      <fill>
        <patternFill>
          <bgColor theme="0"/>
        </patternFill>
      </fill>
      <border>
        <left style="thin">
          <color rgb="FFC00000"/>
        </left>
        <right style="thin">
          <color rgb="FFC00000"/>
        </right>
        <top style="thin">
          <color rgb="FFC00000"/>
        </top>
        <bottom style="thin">
          <color rgb="FFC00000"/>
        </bottom>
      </border>
    </dxf>
    <dxf>
      <font>
        <b/>
        <i val="0"/>
        <color rgb="FF00B050"/>
      </font>
    </dxf>
    <dxf>
      <font>
        <b/>
        <i val="0"/>
        <color rgb="FF92D050"/>
      </font>
    </dxf>
    <dxf>
      <font>
        <b/>
        <i val="0"/>
        <color rgb="FFFFC000"/>
      </font>
    </dxf>
    <dxf>
      <font>
        <b/>
        <i val="0"/>
        <color rgb="FFC00000"/>
      </font>
      <fill>
        <patternFill>
          <bgColor theme="0"/>
        </patternFill>
      </fill>
      <border>
        <left style="thin">
          <color rgb="FFC00000"/>
        </left>
        <right style="thin">
          <color rgb="FFC00000"/>
        </right>
        <top style="thin">
          <color rgb="FFC00000"/>
        </top>
        <bottom style="thin">
          <color rgb="FFC00000"/>
        </bottom>
      </border>
    </dxf>
    <dxf>
      <font>
        <b/>
        <i val="0"/>
        <color rgb="FF00B050"/>
      </font>
    </dxf>
    <dxf>
      <font>
        <b/>
        <i val="0"/>
        <color rgb="FF92D050"/>
      </font>
    </dxf>
    <dxf>
      <font>
        <b/>
        <i val="0"/>
        <color rgb="FFFFC000"/>
      </font>
    </dxf>
    <dxf>
      <font>
        <b/>
        <i val="0"/>
        <color rgb="FFC00000"/>
      </font>
      <fill>
        <patternFill>
          <bgColor theme="0"/>
        </patternFill>
      </fill>
      <border>
        <left style="thin">
          <color rgb="FFC00000"/>
        </left>
        <right style="thin">
          <color rgb="FFC00000"/>
        </right>
        <top style="thin">
          <color rgb="FFC00000"/>
        </top>
        <bottom style="thin">
          <color rgb="FFC00000"/>
        </bottom>
      </border>
    </dxf>
    <dxf>
      <font>
        <b/>
        <i val="0"/>
        <color rgb="FF00B050"/>
      </font>
    </dxf>
    <dxf>
      <font>
        <b/>
        <i val="0"/>
        <color rgb="FF92D050"/>
      </font>
    </dxf>
    <dxf>
      <font>
        <b/>
        <i val="0"/>
        <color rgb="FFFFC000"/>
      </font>
    </dxf>
    <dxf>
      <font>
        <b/>
        <i val="0"/>
        <color rgb="FFC00000"/>
      </font>
      <fill>
        <patternFill>
          <bgColor theme="0"/>
        </patternFill>
      </fill>
      <border>
        <left style="thin">
          <color rgb="FFC00000"/>
        </left>
        <right style="thin">
          <color rgb="FFC00000"/>
        </right>
        <top style="thin">
          <color rgb="FFC00000"/>
        </top>
        <bottom style="thin">
          <color rgb="FFC00000"/>
        </bottom>
      </border>
    </dxf>
    <dxf>
      <font>
        <b/>
        <i val="0"/>
        <color rgb="FF00B050"/>
      </font>
    </dxf>
    <dxf>
      <font>
        <b/>
        <i val="0"/>
        <color rgb="FF92D050"/>
      </font>
    </dxf>
    <dxf>
      <font>
        <b/>
        <i val="0"/>
        <color rgb="FFFFC000"/>
      </font>
    </dxf>
    <dxf>
      <font>
        <b/>
        <i val="0"/>
        <color rgb="FFC00000"/>
      </font>
      <fill>
        <patternFill>
          <bgColor theme="0"/>
        </patternFill>
      </fill>
      <border>
        <left style="thin">
          <color rgb="FFC00000"/>
        </left>
        <right style="thin">
          <color rgb="FFC00000"/>
        </right>
        <top style="thin">
          <color rgb="FFC00000"/>
        </top>
        <bottom style="thin">
          <color rgb="FFC00000"/>
        </bottom>
      </border>
    </dxf>
    <dxf>
      <font>
        <b/>
        <i val="0"/>
        <color rgb="FF00B050"/>
      </font>
    </dxf>
    <dxf>
      <font>
        <b/>
        <i val="0"/>
        <color rgb="FF92D050"/>
      </font>
    </dxf>
    <dxf>
      <font>
        <b/>
        <i val="0"/>
        <color rgb="FFFFC000"/>
      </font>
    </dxf>
    <dxf>
      <font>
        <b/>
        <i val="0"/>
        <color rgb="FFC00000"/>
      </font>
      <fill>
        <patternFill>
          <bgColor theme="0"/>
        </patternFill>
      </fill>
      <border>
        <left style="thin">
          <color rgb="FFC00000"/>
        </left>
        <right style="thin">
          <color rgb="FFC00000"/>
        </right>
        <top style="thin">
          <color rgb="FFC00000"/>
        </top>
        <bottom style="thin">
          <color rgb="FFC00000"/>
        </bottom>
      </border>
    </dxf>
    <dxf>
      <font>
        <b/>
        <i val="0"/>
        <color rgb="FF00B050"/>
      </font>
    </dxf>
    <dxf>
      <font>
        <b/>
        <i val="0"/>
        <color rgb="FF92D050"/>
      </font>
    </dxf>
    <dxf>
      <font>
        <b/>
        <i val="0"/>
        <color rgb="FFFFC000"/>
      </font>
    </dxf>
    <dxf>
      <font>
        <b/>
        <i val="0"/>
        <color rgb="FFC00000"/>
      </font>
      <fill>
        <patternFill>
          <bgColor theme="0"/>
        </patternFill>
      </fill>
      <border>
        <left style="thin">
          <color rgb="FFC00000"/>
        </left>
        <right style="thin">
          <color rgb="FFC00000"/>
        </right>
        <top style="thin">
          <color rgb="FFC00000"/>
        </top>
        <bottom style="thin">
          <color rgb="FFC00000"/>
        </bottom>
      </border>
    </dxf>
    <dxf>
      <font>
        <b/>
        <i val="0"/>
        <color rgb="FF00B050"/>
      </font>
    </dxf>
    <dxf>
      <font>
        <b/>
        <i val="0"/>
        <color rgb="FF92D050"/>
      </font>
    </dxf>
    <dxf>
      <font>
        <b/>
        <i val="0"/>
        <color rgb="FFFFC000"/>
      </font>
    </dxf>
    <dxf>
      <font>
        <b/>
        <i val="0"/>
        <color rgb="FFC00000"/>
      </font>
      <fill>
        <patternFill>
          <bgColor theme="0"/>
        </patternFill>
      </fill>
      <border>
        <left style="thin">
          <color rgb="FFC00000"/>
        </left>
        <right style="thin">
          <color rgb="FFC00000"/>
        </right>
        <top style="thin">
          <color rgb="FFC00000"/>
        </top>
        <bottom style="thin">
          <color rgb="FFC00000"/>
        </bottom>
      </border>
    </dxf>
    <dxf>
      <font>
        <b/>
        <i val="0"/>
        <color rgb="FF00B050"/>
      </font>
    </dxf>
    <dxf>
      <font>
        <b/>
        <i val="0"/>
        <color rgb="FF92D050"/>
      </font>
    </dxf>
    <dxf>
      <font>
        <b/>
        <i val="0"/>
        <color rgb="FFFFC000"/>
      </font>
    </dxf>
    <dxf>
      <font>
        <b/>
        <i val="0"/>
        <color rgb="FFC00000"/>
      </font>
      <fill>
        <patternFill>
          <bgColor theme="0"/>
        </patternFill>
      </fill>
      <border>
        <left style="thin">
          <color rgb="FFC00000"/>
        </left>
        <right style="thin">
          <color rgb="FFC00000"/>
        </right>
        <top style="thin">
          <color rgb="FFC00000"/>
        </top>
        <bottom style="thin">
          <color rgb="FFC00000"/>
        </bottom>
      </border>
    </dxf>
    <dxf>
      <font>
        <b/>
        <i val="0"/>
        <color rgb="FF00B050"/>
      </font>
    </dxf>
    <dxf>
      <font>
        <b/>
        <i val="0"/>
        <color rgb="FF92D050"/>
      </font>
    </dxf>
    <dxf>
      <font>
        <b/>
        <i val="0"/>
        <color rgb="FFFFC000"/>
      </font>
    </dxf>
    <dxf>
      <font>
        <b/>
        <i val="0"/>
        <color rgb="FFC00000"/>
      </font>
      <fill>
        <patternFill>
          <bgColor theme="0"/>
        </patternFill>
      </fill>
      <border>
        <left style="thin">
          <color rgb="FFC00000"/>
        </left>
        <right style="thin">
          <color rgb="FFC00000"/>
        </right>
        <top style="thin">
          <color rgb="FFC00000"/>
        </top>
        <bottom style="thin">
          <color rgb="FFC00000"/>
        </bottom>
      </border>
    </dxf>
    <dxf>
      <font>
        <b/>
        <i val="0"/>
        <color rgb="FF00B050"/>
      </font>
    </dxf>
    <dxf>
      <font>
        <b/>
        <i val="0"/>
        <color rgb="FF92D050"/>
      </font>
    </dxf>
    <dxf>
      <font>
        <b/>
        <i val="0"/>
        <color rgb="FFFFC000"/>
      </font>
    </dxf>
    <dxf>
      <font>
        <b/>
        <i val="0"/>
        <color rgb="FFC00000"/>
      </font>
      <fill>
        <patternFill>
          <bgColor theme="0"/>
        </patternFill>
      </fill>
      <border>
        <left style="thin">
          <color rgb="FFC00000"/>
        </left>
        <right style="thin">
          <color rgb="FFC00000"/>
        </right>
        <top style="thin">
          <color rgb="FFC00000"/>
        </top>
        <bottom style="thin">
          <color rgb="FFC00000"/>
        </bottom>
      </border>
    </dxf>
    <dxf>
      <font>
        <b/>
        <i val="0"/>
        <color rgb="FF00B050"/>
      </font>
    </dxf>
    <dxf>
      <font>
        <b/>
        <i val="0"/>
        <color rgb="FF92D050"/>
      </font>
    </dxf>
    <dxf>
      <font>
        <b/>
        <i val="0"/>
        <color rgb="FFFFC000"/>
      </font>
    </dxf>
    <dxf>
      <font>
        <b/>
        <i val="0"/>
        <color rgb="FFC00000"/>
      </font>
      <fill>
        <patternFill>
          <bgColor theme="0"/>
        </patternFill>
      </fill>
      <border>
        <left style="thin">
          <color rgb="FFC00000"/>
        </left>
        <right style="thin">
          <color rgb="FFC00000"/>
        </right>
        <top style="thin">
          <color rgb="FFC00000"/>
        </top>
        <bottom style="thin">
          <color rgb="FFC00000"/>
        </bottom>
      </border>
    </dxf>
    <dxf>
      <font>
        <b/>
        <i val="0"/>
        <color rgb="FF00B050"/>
      </font>
    </dxf>
    <dxf>
      <font>
        <b/>
        <i val="0"/>
        <color rgb="FF92D050"/>
      </font>
    </dxf>
    <dxf>
      <font>
        <b/>
        <i val="0"/>
        <color rgb="FFFFC000"/>
      </font>
    </dxf>
    <dxf>
      <font>
        <b/>
        <i val="0"/>
        <color rgb="FFC00000"/>
      </font>
      <fill>
        <patternFill>
          <bgColor theme="0"/>
        </patternFill>
      </fill>
      <border>
        <left style="thin">
          <color rgb="FFC00000"/>
        </left>
        <right style="thin">
          <color rgb="FFC00000"/>
        </right>
        <top style="thin">
          <color rgb="FFC00000"/>
        </top>
        <bottom style="thin">
          <color rgb="FFC00000"/>
        </bottom>
      </border>
    </dxf>
    <dxf>
      <font>
        <b/>
        <i val="0"/>
        <color rgb="FF00B050"/>
      </font>
    </dxf>
    <dxf>
      <font>
        <b/>
        <i val="0"/>
        <color rgb="FF92D050"/>
      </font>
    </dxf>
    <dxf>
      <font>
        <b/>
        <i val="0"/>
        <color rgb="FFFFC000"/>
      </font>
    </dxf>
    <dxf>
      <font>
        <b/>
        <i val="0"/>
        <color rgb="FFC00000"/>
      </font>
      <fill>
        <patternFill>
          <bgColor theme="0"/>
        </patternFill>
      </fill>
      <border>
        <left style="thin">
          <color rgb="FFC00000"/>
        </left>
        <right style="thin">
          <color rgb="FFC00000"/>
        </right>
        <top style="thin">
          <color rgb="FFC00000"/>
        </top>
        <bottom style="thin">
          <color rgb="FFC00000"/>
        </bottom>
      </border>
    </dxf>
    <dxf>
      <font>
        <b/>
        <i val="0"/>
        <color rgb="FF00B050"/>
      </font>
    </dxf>
    <dxf>
      <font>
        <b/>
        <i val="0"/>
        <color rgb="FF92D050"/>
      </font>
    </dxf>
    <dxf>
      <font>
        <b/>
        <i val="0"/>
        <color rgb="FFFFC000"/>
      </font>
    </dxf>
    <dxf>
      <font>
        <b/>
        <i val="0"/>
        <color rgb="FFC00000"/>
      </font>
      <fill>
        <patternFill>
          <bgColor theme="0"/>
        </patternFill>
      </fill>
      <border>
        <left style="thin">
          <color rgb="FFC00000"/>
        </left>
        <right style="thin">
          <color rgb="FFC00000"/>
        </right>
        <top style="thin">
          <color rgb="FFC00000"/>
        </top>
        <bottom style="thin">
          <color rgb="FFC00000"/>
        </bottom>
      </border>
    </dxf>
    <dxf>
      <font>
        <b/>
        <i val="0"/>
        <color rgb="FF00B050"/>
      </font>
    </dxf>
    <dxf>
      <font>
        <b/>
        <i val="0"/>
        <color rgb="FF92D050"/>
      </font>
    </dxf>
    <dxf>
      <font>
        <b/>
        <i val="0"/>
        <color rgb="FFFFC000"/>
      </font>
    </dxf>
    <dxf>
      <font>
        <b/>
        <i val="0"/>
        <color rgb="FFC00000"/>
      </font>
      <fill>
        <patternFill>
          <bgColor theme="0"/>
        </patternFill>
      </fill>
      <border>
        <left style="thin">
          <color rgb="FFC00000"/>
        </left>
        <right style="thin">
          <color rgb="FFC00000"/>
        </right>
        <top style="thin">
          <color rgb="FFC00000"/>
        </top>
        <bottom style="thin">
          <color rgb="FFC00000"/>
        </bottom>
      </border>
    </dxf>
    <dxf>
      <font>
        <b/>
        <i val="0"/>
        <color rgb="FF00B050"/>
      </font>
    </dxf>
    <dxf>
      <font>
        <b/>
        <i val="0"/>
        <color rgb="FF92D050"/>
      </font>
    </dxf>
    <dxf>
      <font>
        <b/>
        <i val="0"/>
        <color rgb="FFFFC000"/>
      </font>
    </dxf>
    <dxf>
      <font>
        <b/>
        <i val="0"/>
        <color rgb="FFC00000"/>
      </font>
      <fill>
        <patternFill>
          <bgColor theme="0"/>
        </patternFill>
      </fill>
      <border>
        <left style="thin">
          <color rgb="FFC00000"/>
        </left>
        <right style="thin">
          <color rgb="FFC00000"/>
        </right>
        <top style="thin">
          <color rgb="FFC00000"/>
        </top>
        <bottom style="thin">
          <color rgb="FFC00000"/>
        </bottom>
      </border>
    </dxf>
    <dxf>
      <font>
        <b/>
        <i val="0"/>
        <color rgb="FF00B050"/>
      </font>
    </dxf>
    <dxf>
      <font>
        <b/>
        <i val="0"/>
        <color rgb="FF92D050"/>
      </font>
    </dxf>
    <dxf>
      <font>
        <b/>
        <i val="0"/>
        <color rgb="FFFFC000"/>
      </font>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b/>
        <i val="0"/>
        <color rgb="FFC00000"/>
      </font>
      <fill>
        <patternFill>
          <bgColor theme="0"/>
        </patternFill>
      </fill>
      <border>
        <left style="thin">
          <color rgb="FFC00000"/>
        </left>
        <right style="thin">
          <color rgb="FFC00000"/>
        </right>
        <top style="thin">
          <color rgb="FFC00000"/>
        </top>
        <bottom style="thin">
          <color rgb="FFC00000"/>
        </bottom>
      </border>
    </dxf>
    <dxf>
      <font>
        <b/>
        <i val="0"/>
        <color rgb="FF00B050"/>
      </font>
    </dxf>
    <dxf>
      <font>
        <b/>
        <i val="0"/>
        <color rgb="FF92D050"/>
      </font>
    </dxf>
    <dxf>
      <font>
        <b/>
        <i val="0"/>
        <color rgb="FFFFC000"/>
      </font>
    </dxf>
    <dxf>
      <font>
        <b/>
        <i val="0"/>
        <color rgb="FFC00000"/>
      </font>
      <fill>
        <patternFill>
          <bgColor theme="0"/>
        </patternFill>
      </fill>
      <border>
        <left style="thin">
          <color rgb="FFC00000"/>
        </left>
        <right style="thin">
          <color rgb="FFC00000"/>
        </right>
        <top style="thin">
          <color rgb="FFC00000"/>
        </top>
        <bottom style="thin">
          <color rgb="FFC00000"/>
        </bottom>
      </border>
    </dxf>
  </dxfs>
  <tableStyles count="0" defaultTableStyle="TableStyleMedium2" defaultPivotStyle="PivotStyleLight16"/>
  <colors>
    <mruColors>
      <color rgb="FF00558C"/>
      <color rgb="FFCDFF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464986</xdr:colOff>
      <xdr:row>3</xdr:row>
      <xdr:rowOff>109330</xdr:rowOff>
    </xdr:from>
    <xdr:to>
      <xdr:col>8</xdr:col>
      <xdr:colOff>97321</xdr:colOff>
      <xdr:row>7</xdr:row>
      <xdr:rowOff>134096</xdr:rowOff>
    </xdr:to>
    <xdr:pic>
      <xdr:nvPicPr>
        <xdr:cNvPr id="2" name="Picture 1">
          <a:extLst>
            <a:ext uri="{FF2B5EF4-FFF2-40B4-BE49-F238E27FC236}">
              <a16:creationId xmlns:a16="http://schemas.microsoft.com/office/drawing/2014/main" id="{501939C4-2B77-4E9D-B32C-6C5D6E10AD6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00516" y="650350"/>
          <a:ext cx="2072640" cy="746761"/>
        </a:xfrm>
        <a:prstGeom prst="rect">
          <a:avLst/>
        </a:prstGeom>
        <a:noFill/>
        <a:ln>
          <a:noFill/>
        </a:ln>
      </xdr:spPr>
    </xdr:pic>
    <xdr:clientData/>
  </xdr:twoCellAnchor>
  <xdr:oneCellAnchor>
    <xdr:from>
      <xdr:col>2</xdr:col>
      <xdr:colOff>132356</xdr:colOff>
      <xdr:row>9</xdr:row>
      <xdr:rowOff>178904</xdr:rowOff>
    </xdr:from>
    <xdr:ext cx="5146418" cy="800219"/>
    <xdr:sp macro="" textlink="">
      <xdr:nvSpPr>
        <xdr:cNvPr id="3" name="TextBox 2">
          <a:extLst>
            <a:ext uri="{FF2B5EF4-FFF2-40B4-BE49-F238E27FC236}">
              <a16:creationId xmlns:a16="http://schemas.microsoft.com/office/drawing/2014/main" id="{562A9580-5D80-4745-A8C9-0759E902127D}"/>
            </a:ext>
          </a:extLst>
        </xdr:cNvPr>
        <xdr:cNvSpPr txBox="1"/>
      </xdr:nvSpPr>
      <xdr:spPr>
        <a:xfrm>
          <a:off x="1250591" y="1803869"/>
          <a:ext cx="5146418" cy="800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lang="pt-PT" sz="1600" b="1">
              <a:solidFill>
                <a:srgbClr val="00558C"/>
              </a:solidFill>
              <a:latin typeface="Arial" pitchFamily="34" charset="0"/>
              <a:cs typeface="Arial" pitchFamily="34" charset="0"/>
            </a:rPr>
            <a:t>In-depth Business Continuity Management Toolkit</a:t>
          </a:r>
        </a:p>
        <a:p>
          <a:pPr algn="ctr"/>
          <a:endParaRPr lang="pt-PT" sz="1600" b="0">
            <a:solidFill>
              <a:srgbClr val="00558C"/>
            </a:solidFill>
            <a:latin typeface="Arial" pitchFamily="34" charset="0"/>
            <a:cs typeface="Arial" pitchFamily="34" charset="0"/>
          </a:endParaRPr>
        </a:p>
        <a:p>
          <a:pPr algn="ctr"/>
          <a:r>
            <a:rPr lang="pt-PT" sz="1600" b="0">
              <a:solidFill>
                <a:srgbClr val="00558C"/>
              </a:solidFill>
              <a:latin typeface="Arial" pitchFamily="34" charset="0"/>
              <a:cs typeface="Arial" pitchFamily="34" charset="0"/>
            </a:rPr>
            <a:t>Impact Analysis &amp; Resources </a:t>
          </a:r>
          <a:r>
            <a:rPr lang="pt-PT" sz="1600" b="0" baseline="0">
              <a:solidFill>
                <a:srgbClr val="00558C"/>
              </a:solidFill>
              <a:latin typeface="Arial" pitchFamily="34" charset="0"/>
              <a:cs typeface="Arial" pitchFamily="34" charset="0"/>
            </a:rPr>
            <a:t>Workbook</a:t>
          </a:r>
          <a:endParaRPr lang="pt-PT" sz="1600" b="0">
            <a:solidFill>
              <a:srgbClr val="00558C"/>
            </a:solidFill>
            <a:latin typeface="Arial" pitchFamily="34" charset="0"/>
            <a:cs typeface="Arial"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363681</xdr:colOff>
      <xdr:row>1</xdr:row>
      <xdr:rowOff>21491</xdr:rowOff>
    </xdr:from>
    <xdr:ext cx="3893141" cy="328295"/>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582881" y="202466"/>
          <a:ext cx="3893141"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l"/>
          <a:r>
            <a:rPr lang="pt-PT" sz="1600" b="1">
              <a:solidFill>
                <a:srgbClr val="00558C"/>
              </a:solidFill>
              <a:latin typeface="Arial" pitchFamily="34" charset="0"/>
              <a:cs typeface="Arial" pitchFamily="34" charset="0"/>
            </a:rPr>
            <a:t>In-depth BCM Toolkit: Introduction</a:t>
          </a:r>
          <a:r>
            <a:rPr lang="pt-PT" sz="1600" b="1" baseline="0">
              <a:solidFill>
                <a:srgbClr val="00558C"/>
              </a:solidFill>
              <a:latin typeface="Arial" pitchFamily="34" charset="0"/>
              <a:cs typeface="Arial" pitchFamily="34" charset="0"/>
            </a:rPr>
            <a:t> </a:t>
          </a:r>
          <a:r>
            <a:rPr lang="pt-PT" sz="1600" b="1">
              <a:solidFill>
                <a:srgbClr val="00558C"/>
              </a:solidFill>
              <a:latin typeface="Arial" pitchFamily="34" charset="0"/>
              <a:cs typeface="Arial" pitchFamily="34" charset="0"/>
            </a:rPr>
            <a:t> </a:t>
          </a:r>
        </a:p>
      </xdr:txBody>
    </xdr:sp>
    <xdr:clientData/>
  </xdr:oneCellAnchor>
  <xdr:twoCellAnchor editAs="oneCell">
    <xdr:from>
      <xdr:col>0</xdr:col>
      <xdr:colOff>155575</xdr:colOff>
      <xdr:row>0</xdr:row>
      <xdr:rowOff>139700</xdr:rowOff>
    </xdr:from>
    <xdr:to>
      <xdr:col>2</xdr:col>
      <xdr:colOff>143510</xdr:colOff>
      <xdr:row>3</xdr:row>
      <xdr:rowOff>15875</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5575" y="139700"/>
          <a:ext cx="1207135" cy="447675"/>
        </a:xfrm>
        <a:prstGeom prst="rect">
          <a:avLst/>
        </a:prstGeom>
        <a:noFill/>
        <a:ln>
          <a:noFill/>
        </a:ln>
      </xdr:spPr>
    </xdr:pic>
    <xdr:clientData/>
  </xdr:twoCellAnchor>
  <xdr:twoCellAnchor>
    <xdr:from>
      <xdr:col>0</xdr:col>
      <xdr:colOff>76200</xdr:colOff>
      <xdr:row>3</xdr:row>
      <xdr:rowOff>152400</xdr:rowOff>
    </xdr:from>
    <xdr:to>
      <xdr:col>17</xdr:col>
      <xdr:colOff>263625</xdr:colOff>
      <xdr:row>7</xdr:row>
      <xdr:rowOff>164820</xdr:rowOff>
    </xdr:to>
    <xdr:sp macro="" textlink="">
      <xdr:nvSpPr>
        <xdr:cNvPr id="46" name="Text Placeholder 2">
          <a:extLst>
            <a:ext uri="{FF2B5EF4-FFF2-40B4-BE49-F238E27FC236}">
              <a16:creationId xmlns:a16="http://schemas.microsoft.com/office/drawing/2014/main" id="{00000000-0008-0000-0000-000005000000}"/>
            </a:ext>
          </a:extLst>
        </xdr:cNvPr>
        <xdr:cNvSpPr>
          <a:spLocks noGrp="1"/>
        </xdr:cNvSpPr>
      </xdr:nvSpPr>
      <xdr:spPr>
        <a:xfrm>
          <a:off x="76200" y="704850"/>
          <a:ext cx="10550625" cy="749020"/>
        </a:xfrm>
        <a:prstGeom prst="rect">
          <a:avLst/>
        </a:prstGeom>
      </xdr:spPr>
      <xdr:txBody>
        <a:bodyPr vert="horz" wrap="square" lIns="91440" tIns="45720" rIns="91440" bIns="45720" rtlCol="0">
          <a:noAutofit/>
        </a:bodyPr>
        <a:lstStyle>
          <a:lvl1pPr marL="228600" indent="-228600" algn="l" defTabSz="914400" rtl="0" eaLnBrk="1" latinLnBrk="0" hangingPunct="1">
            <a:lnSpc>
              <a:spcPct val="90000"/>
            </a:lnSpc>
            <a:spcBef>
              <a:spcPts val="1000"/>
            </a:spcBef>
            <a:buFont typeface="Arial"/>
            <a:buChar char="•"/>
            <a:defRPr sz="2800" kern="1200">
              <a:solidFill>
                <a:schemeClr val="tx1">
                  <a:lumMod val="65000"/>
                  <a:lumOff val="35000"/>
                </a:schemeClr>
              </a:solidFill>
              <a:latin typeface="+mj-lt"/>
              <a:ea typeface="+mn-ea"/>
              <a:cs typeface="+mn-cs"/>
            </a:defRPr>
          </a:lvl1pPr>
          <a:lvl2pPr marL="685800" indent="-228600" algn="l" defTabSz="914400" rtl="0" eaLnBrk="1" latinLnBrk="0" hangingPunct="1">
            <a:lnSpc>
              <a:spcPct val="90000"/>
            </a:lnSpc>
            <a:spcBef>
              <a:spcPts val="500"/>
            </a:spcBef>
            <a:buFont typeface="Arial"/>
            <a:buChar char="•"/>
            <a:defRPr sz="2400" kern="1200">
              <a:solidFill>
                <a:schemeClr val="tx1">
                  <a:lumMod val="65000"/>
                  <a:lumOff val="35000"/>
                </a:schemeClr>
              </a:solidFill>
              <a:latin typeface="+mj-lt"/>
              <a:ea typeface="+mn-ea"/>
              <a:cs typeface="+mn-cs"/>
            </a:defRPr>
          </a:lvl2pPr>
          <a:lvl3pPr marL="1143000" indent="-228600" algn="l" defTabSz="914400" rtl="0" eaLnBrk="1" latinLnBrk="0" hangingPunct="1">
            <a:lnSpc>
              <a:spcPct val="90000"/>
            </a:lnSpc>
            <a:spcBef>
              <a:spcPts val="500"/>
            </a:spcBef>
            <a:buFont typeface="Arial"/>
            <a:buChar char="•"/>
            <a:defRPr sz="2000" kern="1200">
              <a:solidFill>
                <a:schemeClr val="tx1">
                  <a:lumMod val="65000"/>
                  <a:lumOff val="35000"/>
                </a:schemeClr>
              </a:solidFill>
              <a:latin typeface="+mj-lt"/>
              <a:ea typeface="+mn-ea"/>
              <a:cs typeface="+mn-cs"/>
            </a:defRPr>
          </a:lvl3pPr>
          <a:lvl4pPr marL="1600200" indent="-228600" algn="l" defTabSz="914400" rtl="0" eaLnBrk="1" latinLnBrk="0" hangingPunct="1">
            <a:lnSpc>
              <a:spcPct val="90000"/>
            </a:lnSpc>
            <a:spcBef>
              <a:spcPts val="500"/>
            </a:spcBef>
            <a:buFont typeface="Arial"/>
            <a:buChar char="•"/>
            <a:defRPr sz="1800" kern="1200">
              <a:solidFill>
                <a:schemeClr val="tx1">
                  <a:lumMod val="65000"/>
                  <a:lumOff val="35000"/>
                </a:schemeClr>
              </a:solidFill>
              <a:latin typeface="+mj-lt"/>
              <a:ea typeface="+mn-ea"/>
              <a:cs typeface="+mn-cs"/>
            </a:defRPr>
          </a:lvl4pPr>
          <a:lvl5pPr marL="2057400" indent="-228600" algn="l" defTabSz="914400" rtl="0" eaLnBrk="1" latinLnBrk="0" hangingPunct="1">
            <a:lnSpc>
              <a:spcPct val="90000"/>
            </a:lnSpc>
            <a:spcBef>
              <a:spcPts val="500"/>
            </a:spcBef>
            <a:buFont typeface="Arial"/>
            <a:buChar char="•"/>
            <a:defRPr sz="1800" kern="1200">
              <a:solidFill>
                <a:schemeClr val="tx1">
                  <a:lumMod val="65000"/>
                  <a:lumOff val="35000"/>
                </a:schemeClr>
              </a:solidFill>
              <a:latin typeface="+mj-lt"/>
              <a:ea typeface="+mn-ea"/>
              <a:cs typeface="+mn-cs"/>
            </a:defRPr>
          </a:lvl5pPr>
          <a:lvl6pPr marL="2514600" indent="-228600" algn="l" defTabSz="914400" rtl="0" eaLnBrk="1" latinLnBrk="0" hangingPunct="1">
            <a:lnSpc>
              <a:spcPct val="90000"/>
            </a:lnSpc>
            <a:spcBef>
              <a:spcPts val="500"/>
            </a:spcBef>
            <a:buFont typeface="Arial"/>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a:buChar char="•"/>
            <a:defRPr sz="1800" kern="1200">
              <a:solidFill>
                <a:schemeClr val="tx1"/>
              </a:solidFill>
              <a:latin typeface="+mn-lt"/>
              <a:ea typeface="+mn-ea"/>
              <a:cs typeface="+mn-cs"/>
            </a:defRPr>
          </a:lvl9pPr>
        </a:lstStyle>
        <a:p>
          <a:pPr marL="0" indent="0">
            <a:buNone/>
          </a:pPr>
          <a:r>
            <a:rPr lang="en-US" sz="1600">
              <a:solidFill>
                <a:prstClr val="black">
                  <a:lumMod val="65000"/>
                  <a:lumOff val="35000"/>
                </a:prstClr>
              </a:solidFill>
              <a:latin typeface="Calibri Light" panose="020F0302020204030204"/>
            </a:rPr>
            <a:t>The business impact analysis (BIA) </a:t>
          </a:r>
          <a:r>
            <a:rPr lang="en-US" sz="1600">
              <a:solidFill>
                <a:schemeClr val="tx1">
                  <a:lumMod val="65000"/>
                  <a:lumOff val="35000"/>
                </a:schemeClr>
              </a:solidFill>
              <a:latin typeface="Calibri Light" panose="020F0302020204030204"/>
            </a:rPr>
            <a:t>assesses the impact over time resulting from disruptions to key activities that support products &amp; services, and helps to determine the priorities </a:t>
          </a:r>
          <a:r>
            <a:rPr lang="en-US" sz="1600">
              <a:solidFill>
                <a:prstClr val="black">
                  <a:lumMod val="65000"/>
                  <a:lumOff val="35000"/>
                </a:prstClr>
              </a:solidFill>
              <a:latin typeface="Calibri Light" panose="020F0302020204030204"/>
            </a:rPr>
            <a:t>and resources needed to recover disrupted activities before the impact becomes unacceptable. The BIA is conducted in three stages:</a:t>
          </a:r>
        </a:p>
      </xdr:txBody>
    </xdr:sp>
    <xdr:clientData/>
  </xdr:twoCellAnchor>
  <xdr:twoCellAnchor>
    <xdr:from>
      <xdr:col>0</xdr:col>
      <xdr:colOff>154109</xdr:colOff>
      <xdr:row>14</xdr:row>
      <xdr:rowOff>126628</xdr:rowOff>
    </xdr:from>
    <xdr:to>
      <xdr:col>17</xdr:col>
      <xdr:colOff>342900</xdr:colOff>
      <xdr:row>16</xdr:row>
      <xdr:rowOff>79995</xdr:rowOff>
    </xdr:to>
    <xdr:grpSp>
      <xdr:nvGrpSpPr>
        <xdr:cNvPr id="6" name="Group 5">
          <a:extLst>
            <a:ext uri="{FF2B5EF4-FFF2-40B4-BE49-F238E27FC236}">
              <a16:creationId xmlns:a16="http://schemas.microsoft.com/office/drawing/2014/main" id="{00000000-0008-0000-0000-000006000000}"/>
            </a:ext>
          </a:extLst>
        </xdr:cNvPr>
        <xdr:cNvGrpSpPr/>
      </xdr:nvGrpSpPr>
      <xdr:grpSpPr>
        <a:xfrm flipH="1">
          <a:off x="154109" y="2793628"/>
          <a:ext cx="10551991" cy="334367"/>
          <a:chOff x="-2493386" y="1802339"/>
          <a:chExt cx="9070739" cy="321519"/>
        </a:xfrm>
      </xdr:grpSpPr>
      <xdr:sp macro="" textlink="">
        <xdr:nvSpPr>
          <xdr:cNvPr id="21" name="Chevron 35">
            <a:extLst>
              <a:ext uri="{FF2B5EF4-FFF2-40B4-BE49-F238E27FC236}">
                <a16:creationId xmlns:a16="http://schemas.microsoft.com/office/drawing/2014/main" id="{00000000-0008-0000-0000-000015000000}"/>
              </a:ext>
            </a:extLst>
          </xdr:cNvPr>
          <xdr:cNvSpPr/>
        </xdr:nvSpPr>
        <xdr:spPr>
          <a:xfrm flipH="1">
            <a:off x="6306141" y="1802339"/>
            <a:ext cx="165512" cy="247598"/>
          </a:xfrm>
          <a:prstGeom prst="chevron">
            <a:avLst/>
          </a:prstGeom>
          <a:solidFill>
            <a:srgbClr val="005589"/>
          </a:solidFill>
          <a:ln w="12700" cap="flat" cmpd="sng" algn="ctr">
            <a:noFill/>
            <a:prstDash val="solid"/>
            <a:miter lim="800000"/>
          </a:ln>
          <a:effectLst/>
        </xdr:spPr>
        <xdr:txBody>
          <a:bodyPr wrap="square" lIns="54610" tIns="54610" rIns="54610" bIns="54610"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defRPr/>
            </a:pPr>
            <a:endParaRPr lang="en-US" sz="1500" kern="0">
              <a:solidFill>
                <a:srgbClr val="005589"/>
              </a:solidFill>
              <a:latin typeface="+mj-lt"/>
            </a:endParaRPr>
          </a:p>
        </xdr:txBody>
      </xdr:sp>
      <xdr:sp macro="" textlink="">
        <xdr:nvSpPr>
          <xdr:cNvPr id="22" name="Chevron 36">
            <a:extLst>
              <a:ext uri="{FF2B5EF4-FFF2-40B4-BE49-F238E27FC236}">
                <a16:creationId xmlns:a16="http://schemas.microsoft.com/office/drawing/2014/main" id="{00000000-0008-0000-0000-000016000000}"/>
              </a:ext>
            </a:extLst>
          </xdr:cNvPr>
          <xdr:cNvSpPr/>
        </xdr:nvSpPr>
        <xdr:spPr>
          <a:xfrm flipH="1">
            <a:off x="6428976" y="1815155"/>
            <a:ext cx="148377" cy="221966"/>
          </a:xfrm>
          <a:prstGeom prst="chevron">
            <a:avLst/>
          </a:prstGeom>
          <a:solidFill>
            <a:srgbClr val="5D81A8"/>
          </a:solidFill>
          <a:ln w="12700" cap="flat" cmpd="sng" algn="ctr">
            <a:noFill/>
            <a:prstDash val="solid"/>
            <a:miter lim="800000"/>
          </a:ln>
          <a:effectLst/>
        </xdr:spPr>
        <xdr:txBody>
          <a:bodyPr wrap="square" lIns="54610" tIns="54610" rIns="54610" bIns="54610"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defRPr/>
            </a:pPr>
            <a:endParaRPr lang="en-US" sz="1500" kern="0">
              <a:solidFill>
                <a:srgbClr val="005589"/>
              </a:solidFill>
              <a:latin typeface="+mj-lt"/>
            </a:endParaRPr>
          </a:p>
        </xdr:txBody>
      </xdr:sp>
      <xdr:cxnSp macro="">
        <xdr:nvCxnSpPr>
          <xdr:cNvPr id="23" name="Straight Connector 22">
            <a:extLst>
              <a:ext uri="{FF2B5EF4-FFF2-40B4-BE49-F238E27FC236}">
                <a16:creationId xmlns:a16="http://schemas.microsoft.com/office/drawing/2014/main" id="{00000000-0008-0000-0000-000017000000}"/>
              </a:ext>
            </a:extLst>
          </xdr:cNvPr>
          <xdr:cNvCxnSpPr>
            <a:cxnSpLocks/>
          </xdr:cNvCxnSpPr>
        </xdr:nvCxnSpPr>
        <xdr:spPr>
          <a:xfrm flipH="1" flipV="1">
            <a:off x="-2493386" y="2110275"/>
            <a:ext cx="8840575" cy="13583"/>
          </a:xfrm>
          <a:prstGeom prst="line">
            <a:avLst/>
          </a:prstGeom>
          <a:noFill/>
          <a:ln w="6350" cap="flat" cmpd="sng" algn="ctr">
            <a:solidFill>
              <a:srgbClr val="005589"/>
            </a:solidFill>
            <a:prstDash val="solid"/>
            <a:miter lim="800000"/>
          </a:ln>
          <a:effectLst/>
        </xdr:spPr>
      </xdr:cxnSp>
    </xdr:grpSp>
    <xdr:clientData/>
  </xdr:twoCellAnchor>
  <xdr:twoCellAnchor>
    <xdr:from>
      <xdr:col>0</xdr:col>
      <xdr:colOff>476870</xdr:colOff>
      <xdr:row>16</xdr:row>
      <xdr:rowOff>134451</xdr:rowOff>
    </xdr:from>
    <xdr:to>
      <xdr:col>17</xdr:col>
      <xdr:colOff>320040</xdr:colOff>
      <xdr:row>28</xdr:row>
      <xdr:rowOff>1861</xdr:rowOff>
    </xdr:to>
    <xdr:sp macro="" textlink="">
      <xdr:nvSpPr>
        <xdr:cNvPr id="7" name="Rectangle 6">
          <a:extLst>
            <a:ext uri="{FF2B5EF4-FFF2-40B4-BE49-F238E27FC236}">
              <a16:creationId xmlns:a16="http://schemas.microsoft.com/office/drawing/2014/main" id="{00000000-0008-0000-0000-000007000000}"/>
            </a:ext>
          </a:extLst>
        </xdr:cNvPr>
        <xdr:cNvSpPr/>
      </xdr:nvSpPr>
      <xdr:spPr>
        <a:xfrm>
          <a:off x="476870" y="3182451"/>
          <a:ext cx="10206370" cy="2153410"/>
        </a:xfrm>
        <a:prstGeom prst="rect">
          <a:avLst/>
        </a:prstGeom>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spcBef>
              <a:spcPts val="300"/>
            </a:spcBef>
            <a:spcAft>
              <a:spcPts val="300"/>
            </a:spcAft>
          </a:pPr>
          <a:r>
            <a:rPr lang="en-US" sz="1400">
              <a:solidFill>
                <a:srgbClr val="005589"/>
              </a:solidFill>
              <a:latin typeface="+mj-lt"/>
            </a:rPr>
            <a:t>Assess the impact of disruption over time by:</a:t>
          </a:r>
        </a:p>
        <a:p>
          <a:pPr marL="285750" indent="-285750">
            <a:spcBef>
              <a:spcPts val="300"/>
            </a:spcBef>
            <a:spcAft>
              <a:spcPts val="300"/>
            </a:spcAft>
            <a:buFont typeface="Arial" panose="020B0604020202020204" pitchFamily="34" charset="0"/>
            <a:buChar char="•"/>
          </a:pPr>
          <a:r>
            <a:rPr lang="en-US" sz="1400">
              <a:solidFill>
                <a:srgbClr val="005589"/>
              </a:solidFill>
              <a:latin typeface="+mj-lt"/>
            </a:rPr>
            <a:t>Assessing the impacts over time resulting from the disruption of each process in a “worst case” scenario during a 1-month timeframe and beyond</a:t>
          </a:r>
        </a:p>
        <a:p>
          <a:pPr marL="285750" indent="-285750">
            <a:spcBef>
              <a:spcPts val="300"/>
            </a:spcBef>
            <a:spcAft>
              <a:spcPts val="300"/>
            </a:spcAft>
            <a:buFont typeface="Arial" panose="020B0604020202020204" pitchFamily="34" charset="0"/>
            <a:buChar char="•"/>
          </a:pPr>
          <a:r>
            <a:rPr lang="en-US" sz="1400">
              <a:solidFill>
                <a:srgbClr val="005589"/>
              </a:solidFill>
              <a:latin typeface="+mj-lt"/>
            </a:rPr>
            <a:t>Identifying the timeframe within which the impact of not resuming processes would become unacceptable to the organization, i.e., the maximum allowable outage (MAO)</a:t>
          </a:r>
        </a:p>
        <a:p>
          <a:pPr marL="285750" indent="-285750">
            <a:spcBef>
              <a:spcPts val="300"/>
            </a:spcBef>
            <a:spcAft>
              <a:spcPts val="300"/>
            </a:spcAft>
            <a:buFont typeface="Arial" panose="020B0604020202020204" pitchFamily="34" charset="0"/>
            <a:buChar char="•"/>
          </a:pPr>
          <a:r>
            <a:rPr lang="en-US" sz="1400">
              <a:solidFill>
                <a:srgbClr val="005589"/>
              </a:solidFill>
              <a:latin typeface="+mj-lt"/>
            </a:rPr>
            <a:t>Setting prioritized timeframes, i.e., recovery time objective (RTO), within the MAO for resuming disrupted processes at a specified minimum acceptable capacity (minimum business</a:t>
          </a:r>
          <a:r>
            <a:rPr lang="en-US" sz="1400" baseline="0">
              <a:solidFill>
                <a:srgbClr val="005589"/>
              </a:solidFill>
              <a:latin typeface="+mj-lt"/>
            </a:rPr>
            <a:t> continuity objective or </a:t>
          </a:r>
          <a:r>
            <a:rPr lang="en-US" sz="1400">
              <a:solidFill>
                <a:srgbClr val="005589"/>
              </a:solidFill>
              <a:latin typeface="+mj-lt"/>
            </a:rPr>
            <a:t>MBCO)</a:t>
          </a:r>
        </a:p>
        <a:p>
          <a:pPr marL="285750" indent="-285750">
            <a:spcBef>
              <a:spcPts val="300"/>
            </a:spcBef>
            <a:spcAft>
              <a:spcPts val="300"/>
            </a:spcAft>
            <a:buFont typeface="Arial" panose="020B0604020202020204" pitchFamily="34" charset="0"/>
            <a:buChar char="•"/>
          </a:pPr>
          <a:r>
            <a:rPr lang="en-US" sz="1400">
              <a:solidFill>
                <a:srgbClr val="005589"/>
              </a:solidFill>
              <a:latin typeface="+mj-lt"/>
            </a:rPr>
            <a:t>Identifying other internal processes required by critical processes.</a:t>
          </a:r>
        </a:p>
      </xdr:txBody>
    </xdr:sp>
    <xdr:clientData/>
  </xdr:twoCellAnchor>
  <xdr:twoCellAnchor>
    <xdr:from>
      <xdr:col>0</xdr:col>
      <xdr:colOff>472600</xdr:colOff>
      <xdr:row>14</xdr:row>
      <xdr:rowOff>58204</xdr:rowOff>
    </xdr:from>
    <xdr:to>
      <xdr:col>6</xdr:col>
      <xdr:colOff>582632</xdr:colOff>
      <xdr:row>15</xdr:row>
      <xdr:rowOff>181831</xdr:rowOff>
    </xdr:to>
    <xdr:sp macro="" textlink="">
      <xdr:nvSpPr>
        <xdr:cNvPr id="8" name="Rectangle 7">
          <a:extLst>
            <a:ext uri="{FF2B5EF4-FFF2-40B4-BE49-F238E27FC236}">
              <a16:creationId xmlns:a16="http://schemas.microsoft.com/office/drawing/2014/main" id="{00000000-0008-0000-0000-000008000000}"/>
            </a:ext>
          </a:extLst>
        </xdr:cNvPr>
        <xdr:cNvSpPr/>
      </xdr:nvSpPr>
      <xdr:spPr>
        <a:xfrm>
          <a:off x="472600" y="2636304"/>
          <a:ext cx="3767632" cy="307777"/>
        </a:xfrm>
        <a:prstGeom prst="rect">
          <a:avLst/>
        </a:prstGeom>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b="1">
              <a:solidFill>
                <a:srgbClr val="005589"/>
              </a:solidFill>
              <a:latin typeface="+mj-lt"/>
            </a:rPr>
            <a:t>Stage 2: Impact analysis</a:t>
          </a:r>
          <a:endParaRPr lang="en-CA" sz="1400">
            <a:solidFill>
              <a:srgbClr val="005589"/>
            </a:solidFill>
            <a:latin typeface="+mj-lt"/>
          </a:endParaRPr>
        </a:p>
      </xdr:txBody>
    </xdr:sp>
    <xdr:clientData/>
  </xdr:twoCellAnchor>
  <xdr:twoCellAnchor>
    <xdr:from>
      <xdr:col>0</xdr:col>
      <xdr:colOff>170065</xdr:colOff>
      <xdr:row>29</xdr:row>
      <xdr:rowOff>19040</xdr:rowOff>
    </xdr:from>
    <xdr:to>
      <xdr:col>17</xdr:col>
      <xdr:colOff>281940</xdr:colOff>
      <xdr:row>31</xdr:row>
      <xdr:rowOff>2738</xdr:rowOff>
    </xdr:to>
    <xdr:grpSp>
      <xdr:nvGrpSpPr>
        <xdr:cNvPr id="9" name="Group 8">
          <a:extLst>
            <a:ext uri="{FF2B5EF4-FFF2-40B4-BE49-F238E27FC236}">
              <a16:creationId xmlns:a16="http://schemas.microsoft.com/office/drawing/2014/main" id="{00000000-0008-0000-0000-000009000000}"/>
            </a:ext>
          </a:extLst>
        </xdr:cNvPr>
        <xdr:cNvGrpSpPr/>
      </xdr:nvGrpSpPr>
      <xdr:grpSpPr>
        <a:xfrm flipH="1">
          <a:off x="170065" y="5543540"/>
          <a:ext cx="10475075" cy="364698"/>
          <a:chOff x="-2414736" y="1802339"/>
          <a:chExt cx="8992089" cy="321519"/>
        </a:xfrm>
      </xdr:grpSpPr>
      <xdr:sp macro="" textlink="">
        <xdr:nvSpPr>
          <xdr:cNvPr id="18" name="Chevron 35">
            <a:extLst>
              <a:ext uri="{FF2B5EF4-FFF2-40B4-BE49-F238E27FC236}">
                <a16:creationId xmlns:a16="http://schemas.microsoft.com/office/drawing/2014/main" id="{00000000-0008-0000-0000-000012000000}"/>
              </a:ext>
            </a:extLst>
          </xdr:cNvPr>
          <xdr:cNvSpPr/>
        </xdr:nvSpPr>
        <xdr:spPr>
          <a:xfrm flipH="1">
            <a:off x="6306141" y="1802339"/>
            <a:ext cx="165512" cy="247598"/>
          </a:xfrm>
          <a:prstGeom prst="chevron">
            <a:avLst/>
          </a:prstGeom>
          <a:solidFill>
            <a:srgbClr val="005589"/>
          </a:solidFill>
          <a:ln w="12700" cap="flat" cmpd="sng" algn="ctr">
            <a:noFill/>
            <a:prstDash val="solid"/>
            <a:miter lim="800000"/>
          </a:ln>
          <a:effectLst/>
        </xdr:spPr>
        <xdr:txBody>
          <a:bodyPr wrap="square" lIns="54610" tIns="54610" rIns="54610" bIns="54610"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defRPr/>
            </a:pPr>
            <a:endParaRPr lang="en-US" sz="1500" kern="0">
              <a:solidFill>
                <a:srgbClr val="005589"/>
              </a:solidFill>
              <a:latin typeface="+mj-lt"/>
            </a:endParaRPr>
          </a:p>
        </xdr:txBody>
      </xdr:sp>
      <xdr:sp macro="" textlink="">
        <xdr:nvSpPr>
          <xdr:cNvPr id="19" name="Chevron 36">
            <a:extLst>
              <a:ext uri="{FF2B5EF4-FFF2-40B4-BE49-F238E27FC236}">
                <a16:creationId xmlns:a16="http://schemas.microsoft.com/office/drawing/2014/main" id="{00000000-0008-0000-0000-000013000000}"/>
              </a:ext>
            </a:extLst>
          </xdr:cNvPr>
          <xdr:cNvSpPr/>
        </xdr:nvSpPr>
        <xdr:spPr>
          <a:xfrm flipH="1">
            <a:off x="6428976" y="1815155"/>
            <a:ext cx="148377" cy="221966"/>
          </a:xfrm>
          <a:prstGeom prst="chevron">
            <a:avLst/>
          </a:prstGeom>
          <a:solidFill>
            <a:srgbClr val="5D81A8"/>
          </a:solidFill>
          <a:ln w="12700" cap="flat" cmpd="sng" algn="ctr">
            <a:noFill/>
            <a:prstDash val="solid"/>
            <a:miter lim="800000"/>
          </a:ln>
          <a:effectLst/>
        </xdr:spPr>
        <xdr:txBody>
          <a:bodyPr wrap="square" lIns="54610" tIns="54610" rIns="54610" bIns="54610"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defRPr/>
            </a:pPr>
            <a:endParaRPr lang="en-US" sz="1500" kern="0">
              <a:solidFill>
                <a:srgbClr val="005589"/>
              </a:solidFill>
              <a:latin typeface="+mj-lt"/>
            </a:endParaRPr>
          </a:p>
        </xdr:txBody>
      </xdr:sp>
      <xdr:cxnSp macro="">
        <xdr:nvCxnSpPr>
          <xdr:cNvPr id="20" name="Straight Connector 19">
            <a:extLst>
              <a:ext uri="{FF2B5EF4-FFF2-40B4-BE49-F238E27FC236}">
                <a16:creationId xmlns:a16="http://schemas.microsoft.com/office/drawing/2014/main" id="{00000000-0008-0000-0000-000014000000}"/>
              </a:ext>
            </a:extLst>
          </xdr:cNvPr>
          <xdr:cNvCxnSpPr>
            <a:cxnSpLocks/>
          </xdr:cNvCxnSpPr>
        </xdr:nvCxnSpPr>
        <xdr:spPr>
          <a:xfrm flipH="1" flipV="1">
            <a:off x="-2414736" y="2116430"/>
            <a:ext cx="8761924" cy="7428"/>
          </a:xfrm>
          <a:prstGeom prst="line">
            <a:avLst/>
          </a:prstGeom>
          <a:noFill/>
          <a:ln w="6350" cap="flat" cmpd="sng" algn="ctr">
            <a:solidFill>
              <a:srgbClr val="005589"/>
            </a:solidFill>
            <a:prstDash val="solid"/>
            <a:miter lim="800000"/>
          </a:ln>
          <a:effectLst/>
        </xdr:spPr>
      </xdr:cxnSp>
    </xdr:grpSp>
    <xdr:clientData/>
  </xdr:twoCellAnchor>
  <xdr:twoCellAnchor>
    <xdr:from>
      <xdr:col>0</xdr:col>
      <xdr:colOff>494730</xdr:colOff>
      <xdr:row>31</xdr:row>
      <xdr:rowOff>40196</xdr:rowOff>
    </xdr:from>
    <xdr:to>
      <xdr:col>17</xdr:col>
      <xdr:colOff>354965</xdr:colOff>
      <xdr:row>44</xdr:row>
      <xdr:rowOff>71763</xdr:rowOff>
    </xdr:to>
    <xdr:sp macro="" textlink="">
      <xdr:nvSpPr>
        <xdr:cNvPr id="10" name="Rectangle 9">
          <a:extLst>
            <a:ext uri="{FF2B5EF4-FFF2-40B4-BE49-F238E27FC236}">
              <a16:creationId xmlns:a16="http://schemas.microsoft.com/office/drawing/2014/main" id="{00000000-0008-0000-0000-00000A000000}"/>
            </a:ext>
          </a:extLst>
        </xdr:cNvPr>
        <xdr:cNvSpPr/>
      </xdr:nvSpPr>
      <xdr:spPr>
        <a:xfrm>
          <a:off x="494730" y="5650421"/>
          <a:ext cx="10252010" cy="2384242"/>
        </a:xfrm>
        <a:prstGeom prst="rect">
          <a:avLst/>
        </a:prstGeom>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spcBef>
              <a:spcPts val="300"/>
            </a:spcBef>
            <a:spcAft>
              <a:spcPts val="300"/>
            </a:spcAft>
          </a:pPr>
          <a:r>
            <a:rPr lang="en-US" sz="1400">
              <a:solidFill>
                <a:srgbClr val="005589"/>
              </a:solidFill>
              <a:latin typeface="+mj-lt"/>
            </a:rPr>
            <a:t>Determine which resources are needed to support prioritized activities, including:</a:t>
          </a:r>
        </a:p>
        <a:p>
          <a:pPr marL="285750" indent="-285750">
            <a:spcBef>
              <a:spcPts val="300"/>
            </a:spcBef>
            <a:spcAft>
              <a:spcPts val="300"/>
            </a:spcAft>
            <a:buFont typeface="Arial" panose="020B0604020202020204" pitchFamily="34" charset="0"/>
            <a:buChar char="•"/>
          </a:pPr>
          <a:r>
            <a:rPr lang="en-US" sz="1400">
              <a:solidFill>
                <a:srgbClr val="005589"/>
              </a:solidFill>
              <a:latin typeface="+mj-lt"/>
            </a:rPr>
            <a:t>Staff and key personnel</a:t>
          </a:r>
        </a:p>
        <a:p>
          <a:pPr marL="285750" indent="-285750">
            <a:spcBef>
              <a:spcPts val="300"/>
            </a:spcBef>
            <a:spcAft>
              <a:spcPts val="300"/>
            </a:spcAft>
            <a:buFont typeface="Arial" panose="020B0604020202020204" pitchFamily="34" charset="0"/>
            <a:buChar char="•"/>
          </a:pPr>
          <a:r>
            <a:rPr lang="en-US" sz="1400">
              <a:solidFill>
                <a:srgbClr val="005589"/>
              </a:solidFill>
              <a:latin typeface="+mj-lt"/>
            </a:rPr>
            <a:t>Specialized equipment and machinery</a:t>
          </a:r>
        </a:p>
        <a:p>
          <a:pPr marL="285750" indent="-285750">
            <a:spcBef>
              <a:spcPts val="300"/>
            </a:spcBef>
            <a:spcAft>
              <a:spcPts val="300"/>
            </a:spcAft>
            <a:buFont typeface="Arial" panose="020B0604020202020204" pitchFamily="34" charset="0"/>
            <a:buChar char="•"/>
          </a:pPr>
          <a:r>
            <a:rPr lang="en-US" sz="1400">
              <a:solidFill>
                <a:srgbClr val="005589"/>
              </a:solidFill>
              <a:latin typeface="+mj-lt"/>
            </a:rPr>
            <a:t>Facilities / workplaces</a:t>
          </a:r>
        </a:p>
        <a:p>
          <a:pPr marL="285750" indent="-285750">
            <a:spcBef>
              <a:spcPts val="300"/>
            </a:spcBef>
            <a:spcAft>
              <a:spcPts val="300"/>
            </a:spcAft>
            <a:buFont typeface="Arial" panose="020B0604020202020204" pitchFamily="34" charset="0"/>
            <a:buChar char="•"/>
          </a:pPr>
          <a:r>
            <a:rPr lang="en-US" sz="1400">
              <a:solidFill>
                <a:srgbClr val="005589"/>
              </a:solidFill>
              <a:latin typeface="+mj-lt"/>
            </a:rPr>
            <a:t>Technology systems and means</a:t>
          </a:r>
          <a:r>
            <a:rPr lang="en-US" sz="1400" baseline="0">
              <a:solidFill>
                <a:srgbClr val="005589"/>
              </a:solidFill>
              <a:latin typeface="+mj-lt"/>
            </a:rPr>
            <a:t> of </a:t>
          </a:r>
          <a:r>
            <a:rPr lang="en-US" sz="1400">
              <a:solidFill>
                <a:srgbClr val="005589"/>
              </a:solidFill>
              <a:latin typeface="+mj-lt"/>
            </a:rPr>
            <a:t>communications</a:t>
          </a:r>
        </a:p>
        <a:p>
          <a:pPr marL="285750" indent="-285750">
            <a:spcBef>
              <a:spcPts val="300"/>
            </a:spcBef>
            <a:spcAft>
              <a:spcPts val="300"/>
            </a:spcAft>
            <a:buFont typeface="Arial" panose="020B0604020202020204" pitchFamily="34" charset="0"/>
            <a:buChar char="•"/>
          </a:pPr>
          <a:r>
            <a:rPr lang="en-US" sz="1400">
              <a:solidFill>
                <a:srgbClr val="005589"/>
              </a:solidFill>
              <a:latin typeface="+mj-lt"/>
            </a:rPr>
            <a:t>Third parties</a:t>
          </a:r>
        </a:p>
        <a:p>
          <a:pPr marL="285750" indent="-285750">
            <a:spcBef>
              <a:spcPts val="300"/>
            </a:spcBef>
            <a:spcAft>
              <a:spcPts val="300"/>
            </a:spcAft>
            <a:buFont typeface="Arial" panose="020B0604020202020204" pitchFamily="34" charset="0"/>
            <a:buChar char="•"/>
          </a:pPr>
          <a:r>
            <a:rPr lang="en-US" sz="1400">
              <a:solidFill>
                <a:srgbClr val="005589"/>
              </a:solidFill>
              <a:latin typeface="+mj-lt"/>
            </a:rPr>
            <a:t>Vital records – data and documents</a:t>
          </a:r>
        </a:p>
        <a:p>
          <a:pPr marL="285750" indent="-285750">
            <a:spcBef>
              <a:spcPts val="300"/>
            </a:spcBef>
            <a:spcAft>
              <a:spcPts val="300"/>
            </a:spcAft>
            <a:buFont typeface="Arial" panose="020B0604020202020204" pitchFamily="34" charset="0"/>
            <a:buChar char="•"/>
          </a:pPr>
          <a:r>
            <a:rPr lang="en-US" sz="1400" kern="1200">
              <a:solidFill>
                <a:srgbClr val="005589"/>
              </a:solidFill>
              <a:latin typeface="+mj-lt"/>
              <a:ea typeface="+mn-ea"/>
              <a:cs typeface="+mn-cs"/>
            </a:rPr>
            <a:t>Inventory and finished goods.</a:t>
          </a:r>
        </a:p>
      </xdr:txBody>
    </xdr:sp>
    <xdr:clientData/>
  </xdr:twoCellAnchor>
  <xdr:twoCellAnchor>
    <xdr:from>
      <xdr:col>0</xdr:col>
      <xdr:colOff>498080</xdr:colOff>
      <xdr:row>29</xdr:row>
      <xdr:rowOff>8428</xdr:rowOff>
    </xdr:from>
    <xdr:to>
      <xdr:col>8</xdr:col>
      <xdr:colOff>92613</xdr:colOff>
      <xdr:row>30</xdr:row>
      <xdr:rowOff>123771</xdr:rowOff>
    </xdr:to>
    <xdr:sp macro="" textlink="">
      <xdr:nvSpPr>
        <xdr:cNvPr id="11" name="Rectangle 10">
          <a:extLst>
            <a:ext uri="{FF2B5EF4-FFF2-40B4-BE49-F238E27FC236}">
              <a16:creationId xmlns:a16="http://schemas.microsoft.com/office/drawing/2014/main" id="{00000000-0008-0000-0000-00000B000000}"/>
            </a:ext>
          </a:extLst>
        </xdr:cNvPr>
        <xdr:cNvSpPr/>
      </xdr:nvSpPr>
      <xdr:spPr>
        <a:xfrm>
          <a:off x="498080" y="5292732"/>
          <a:ext cx="4497837" cy="297561"/>
        </a:xfrm>
        <a:prstGeom prst="rect">
          <a:avLst/>
        </a:prstGeom>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b="1">
              <a:solidFill>
                <a:srgbClr val="005589"/>
              </a:solidFill>
              <a:latin typeface="+mj-lt"/>
            </a:rPr>
            <a:t>Stage 3: Resource requirements gathering</a:t>
          </a:r>
          <a:endParaRPr lang="en-CA" sz="1400">
            <a:solidFill>
              <a:srgbClr val="005589"/>
            </a:solidFill>
            <a:latin typeface="+mj-lt"/>
          </a:endParaRPr>
        </a:p>
      </xdr:txBody>
    </xdr:sp>
    <xdr:clientData/>
  </xdr:twoCellAnchor>
  <xdr:twoCellAnchor>
    <xdr:from>
      <xdr:col>0</xdr:col>
      <xdr:colOff>154109</xdr:colOff>
      <xdr:row>8</xdr:row>
      <xdr:rowOff>113292</xdr:rowOff>
    </xdr:from>
    <xdr:to>
      <xdr:col>17</xdr:col>
      <xdr:colOff>349704</xdr:colOff>
      <xdr:row>10</xdr:row>
      <xdr:rowOff>73130</xdr:rowOff>
    </xdr:to>
    <xdr:grpSp>
      <xdr:nvGrpSpPr>
        <xdr:cNvPr id="12" name="Group 11">
          <a:extLst>
            <a:ext uri="{FF2B5EF4-FFF2-40B4-BE49-F238E27FC236}">
              <a16:creationId xmlns:a16="http://schemas.microsoft.com/office/drawing/2014/main" id="{00000000-0008-0000-0000-00000C000000}"/>
            </a:ext>
          </a:extLst>
        </xdr:cNvPr>
        <xdr:cNvGrpSpPr/>
      </xdr:nvGrpSpPr>
      <xdr:grpSpPr>
        <a:xfrm flipH="1">
          <a:off x="154109" y="1637292"/>
          <a:ext cx="10558795" cy="340838"/>
          <a:chOff x="-2508881" y="1802339"/>
          <a:chExt cx="9086234" cy="328138"/>
        </a:xfrm>
      </xdr:grpSpPr>
      <xdr:sp macro="" textlink="">
        <xdr:nvSpPr>
          <xdr:cNvPr id="15" name="Chevron 35">
            <a:extLst>
              <a:ext uri="{FF2B5EF4-FFF2-40B4-BE49-F238E27FC236}">
                <a16:creationId xmlns:a16="http://schemas.microsoft.com/office/drawing/2014/main" id="{00000000-0008-0000-0000-00000F000000}"/>
              </a:ext>
            </a:extLst>
          </xdr:cNvPr>
          <xdr:cNvSpPr/>
        </xdr:nvSpPr>
        <xdr:spPr>
          <a:xfrm flipH="1">
            <a:off x="6306141" y="1802339"/>
            <a:ext cx="165512" cy="247598"/>
          </a:xfrm>
          <a:prstGeom prst="chevron">
            <a:avLst/>
          </a:prstGeom>
          <a:solidFill>
            <a:srgbClr val="005589"/>
          </a:solidFill>
          <a:ln w="12700" cap="flat" cmpd="sng" algn="ctr">
            <a:noFill/>
            <a:prstDash val="solid"/>
            <a:miter lim="800000"/>
          </a:ln>
          <a:effectLst/>
        </xdr:spPr>
        <xdr:txBody>
          <a:bodyPr wrap="square" lIns="54610" tIns="54610" rIns="54610" bIns="54610"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defRPr/>
            </a:pPr>
            <a:endParaRPr lang="en-US" sz="1500" kern="0">
              <a:solidFill>
                <a:srgbClr val="005589"/>
              </a:solidFill>
              <a:latin typeface="+mj-lt"/>
            </a:endParaRPr>
          </a:p>
        </xdr:txBody>
      </xdr:sp>
      <xdr:sp macro="" textlink="">
        <xdr:nvSpPr>
          <xdr:cNvPr id="16" name="Chevron 36">
            <a:extLst>
              <a:ext uri="{FF2B5EF4-FFF2-40B4-BE49-F238E27FC236}">
                <a16:creationId xmlns:a16="http://schemas.microsoft.com/office/drawing/2014/main" id="{00000000-0008-0000-0000-000010000000}"/>
              </a:ext>
            </a:extLst>
          </xdr:cNvPr>
          <xdr:cNvSpPr/>
        </xdr:nvSpPr>
        <xdr:spPr>
          <a:xfrm flipH="1">
            <a:off x="6428976" y="1815155"/>
            <a:ext cx="148377" cy="221966"/>
          </a:xfrm>
          <a:prstGeom prst="chevron">
            <a:avLst/>
          </a:prstGeom>
          <a:solidFill>
            <a:srgbClr val="5D81A8"/>
          </a:solidFill>
          <a:ln w="12700" cap="flat" cmpd="sng" algn="ctr">
            <a:noFill/>
            <a:prstDash val="solid"/>
            <a:miter lim="800000"/>
          </a:ln>
          <a:effectLst/>
        </xdr:spPr>
        <xdr:txBody>
          <a:bodyPr wrap="square" lIns="54610" tIns="54610" rIns="54610" bIns="54610"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defRPr/>
            </a:pPr>
            <a:endParaRPr lang="en-US" sz="1500" kern="0">
              <a:solidFill>
                <a:srgbClr val="005589"/>
              </a:solidFill>
              <a:latin typeface="+mj-lt"/>
            </a:endParaRPr>
          </a:p>
        </xdr:txBody>
      </xdr:sp>
      <xdr:cxnSp macro="">
        <xdr:nvCxnSpPr>
          <xdr:cNvPr id="17" name="Straight Connector 16">
            <a:extLst>
              <a:ext uri="{FF2B5EF4-FFF2-40B4-BE49-F238E27FC236}">
                <a16:creationId xmlns:a16="http://schemas.microsoft.com/office/drawing/2014/main" id="{00000000-0008-0000-0000-000011000000}"/>
              </a:ext>
            </a:extLst>
          </xdr:cNvPr>
          <xdr:cNvCxnSpPr>
            <a:cxnSpLocks/>
          </xdr:cNvCxnSpPr>
        </xdr:nvCxnSpPr>
        <xdr:spPr>
          <a:xfrm flipH="1" flipV="1">
            <a:off x="-2508881" y="2126450"/>
            <a:ext cx="8856071" cy="4027"/>
          </a:xfrm>
          <a:prstGeom prst="line">
            <a:avLst/>
          </a:prstGeom>
          <a:noFill/>
          <a:ln w="6350" cap="flat" cmpd="sng" algn="ctr">
            <a:solidFill>
              <a:srgbClr val="005589"/>
            </a:solidFill>
            <a:prstDash val="solid"/>
            <a:miter lim="800000"/>
          </a:ln>
          <a:effectLst/>
        </xdr:spPr>
      </xdr:cxnSp>
    </xdr:grpSp>
    <xdr:clientData/>
  </xdr:twoCellAnchor>
  <xdr:twoCellAnchor>
    <xdr:from>
      <xdr:col>0</xdr:col>
      <xdr:colOff>473060</xdr:colOff>
      <xdr:row>10</xdr:row>
      <xdr:rowOff>134449</xdr:rowOff>
    </xdr:from>
    <xdr:to>
      <xdr:col>17</xdr:col>
      <xdr:colOff>401222</xdr:colOff>
      <xdr:row>13</xdr:row>
      <xdr:rowOff>122182</xdr:rowOff>
    </xdr:to>
    <xdr:sp macro="" textlink="">
      <xdr:nvSpPr>
        <xdr:cNvPr id="13" name="Rectangle 12">
          <a:extLst>
            <a:ext uri="{FF2B5EF4-FFF2-40B4-BE49-F238E27FC236}">
              <a16:creationId xmlns:a16="http://schemas.microsoft.com/office/drawing/2014/main" id="{00000000-0008-0000-0000-00000D000000}"/>
            </a:ext>
          </a:extLst>
        </xdr:cNvPr>
        <xdr:cNvSpPr/>
      </xdr:nvSpPr>
      <xdr:spPr>
        <a:xfrm>
          <a:off x="473060" y="1944199"/>
          <a:ext cx="10291362" cy="530658"/>
        </a:xfrm>
        <a:prstGeom prst="rect">
          <a:avLst/>
        </a:prstGeom>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spcBef>
              <a:spcPts val="300"/>
            </a:spcBef>
            <a:spcAft>
              <a:spcPts val="300"/>
            </a:spcAft>
          </a:pPr>
          <a:r>
            <a:rPr lang="en-US" sz="1400">
              <a:solidFill>
                <a:srgbClr val="005589"/>
              </a:solidFill>
              <a:latin typeface="+mj-lt"/>
            </a:rPr>
            <a:t>Identify key activities (business processes) across your organization based on products/services or team structures to inform the impact analysis. The processes can include groups of related activities to achieve an outcome, such as payroll.</a:t>
          </a:r>
        </a:p>
      </xdr:txBody>
    </xdr:sp>
    <xdr:clientData/>
  </xdr:twoCellAnchor>
  <xdr:twoCellAnchor>
    <xdr:from>
      <xdr:col>0</xdr:col>
      <xdr:colOff>472600</xdr:colOff>
      <xdr:row>8</xdr:row>
      <xdr:rowOff>73442</xdr:rowOff>
    </xdr:from>
    <xdr:to>
      <xdr:col>6</xdr:col>
      <xdr:colOff>582632</xdr:colOff>
      <xdr:row>10</xdr:row>
      <xdr:rowOff>12919</xdr:rowOff>
    </xdr:to>
    <xdr:sp macro="" textlink="">
      <xdr:nvSpPr>
        <xdr:cNvPr id="14" name="Rectangle 13">
          <a:extLst>
            <a:ext uri="{FF2B5EF4-FFF2-40B4-BE49-F238E27FC236}">
              <a16:creationId xmlns:a16="http://schemas.microsoft.com/office/drawing/2014/main" id="{00000000-0008-0000-0000-00000E000000}"/>
            </a:ext>
          </a:extLst>
        </xdr:cNvPr>
        <xdr:cNvSpPr/>
      </xdr:nvSpPr>
      <xdr:spPr>
        <a:xfrm>
          <a:off x="472600" y="1546642"/>
          <a:ext cx="3767632" cy="307777"/>
        </a:xfrm>
        <a:prstGeom prst="rect">
          <a:avLst/>
        </a:prstGeom>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b="1">
              <a:solidFill>
                <a:srgbClr val="005589"/>
              </a:solidFill>
              <a:latin typeface="+mj-lt"/>
            </a:rPr>
            <a:t>Stage 1: Process discovery </a:t>
          </a:r>
          <a:endParaRPr lang="en-CA" sz="1400">
            <a:solidFill>
              <a:srgbClr val="005589"/>
            </a:solidFill>
            <a:latin typeface="+mj-lt"/>
          </a:endParaRPr>
        </a:p>
      </xdr:txBody>
    </xdr:sp>
    <xdr:clientData/>
  </xdr:twoCellAnchor>
  <xdr:twoCellAnchor editAs="oneCell">
    <xdr:from>
      <xdr:col>0</xdr:col>
      <xdr:colOff>588175</xdr:colOff>
      <xdr:row>74</xdr:row>
      <xdr:rowOff>59993</xdr:rowOff>
    </xdr:from>
    <xdr:to>
      <xdr:col>15</xdr:col>
      <xdr:colOff>572826</xdr:colOff>
      <xdr:row>82</xdr:row>
      <xdr:rowOff>172775</xdr:rowOff>
    </xdr:to>
    <xdr:pic>
      <xdr:nvPicPr>
        <xdr:cNvPr id="48" name="Picture 23">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8175" y="13566443"/>
          <a:ext cx="9125476" cy="16336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9524</xdr:colOff>
      <xdr:row>0</xdr:row>
      <xdr:rowOff>187088</xdr:rowOff>
    </xdr:from>
    <xdr:ext cx="4619625" cy="328295"/>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514474" y="187088"/>
          <a:ext cx="4619625"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lang="pt-PT" sz="1600" b="1">
              <a:solidFill>
                <a:srgbClr val="00558C"/>
              </a:solidFill>
              <a:latin typeface="Arial" pitchFamily="34" charset="0"/>
              <a:cs typeface="Arial" pitchFamily="34" charset="0"/>
            </a:rPr>
            <a:t>In-depth BCM Toolkit: Process Discovery </a:t>
          </a:r>
        </a:p>
      </xdr:txBody>
    </xdr:sp>
    <xdr:clientData/>
  </xdr:oneCellAnchor>
  <xdr:twoCellAnchor editAs="oneCell">
    <xdr:from>
      <xdr:col>1</xdr:col>
      <xdr:colOff>13529</xdr:colOff>
      <xdr:row>0</xdr:row>
      <xdr:rowOff>98287</xdr:rowOff>
    </xdr:from>
    <xdr:to>
      <xdr:col>1</xdr:col>
      <xdr:colOff>1203519</xdr:colOff>
      <xdr:row>0</xdr:row>
      <xdr:rowOff>515482</xdr:rowOff>
    </xdr:to>
    <xdr:pic>
      <xdr:nvPicPr>
        <xdr:cNvPr id="6" name="Picture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3079" y="98287"/>
          <a:ext cx="1197610" cy="42100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2</xdr:col>
      <xdr:colOff>277803</xdr:colOff>
      <xdr:row>0</xdr:row>
      <xdr:rowOff>153004</xdr:rowOff>
    </xdr:from>
    <xdr:ext cx="6429478" cy="328295"/>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420803" y="153004"/>
          <a:ext cx="6429478"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pt-PT" sz="1600" b="1">
              <a:solidFill>
                <a:srgbClr val="00558C"/>
              </a:solidFill>
              <a:latin typeface="Arial" pitchFamily="34" charset="0"/>
              <a:cs typeface="Arial" pitchFamily="34" charset="0"/>
            </a:rPr>
            <a:t>In-depth</a:t>
          </a:r>
          <a:r>
            <a:rPr lang="pt-PT" sz="1600" b="1" baseline="0">
              <a:solidFill>
                <a:srgbClr val="00558C"/>
              </a:solidFill>
              <a:latin typeface="Arial" pitchFamily="34" charset="0"/>
              <a:cs typeface="Arial" pitchFamily="34" charset="0"/>
            </a:rPr>
            <a:t> </a:t>
          </a:r>
          <a:r>
            <a:rPr lang="pt-PT" sz="1600" b="1">
              <a:solidFill>
                <a:srgbClr val="00558C"/>
              </a:solidFill>
              <a:latin typeface="Arial" pitchFamily="34" charset="0"/>
              <a:cs typeface="Arial" pitchFamily="34" charset="0"/>
            </a:rPr>
            <a:t>BCM Toolkit: Business Impact</a:t>
          </a:r>
          <a:r>
            <a:rPr lang="pt-PT" sz="1600" b="1" baseline="0">
              <a:solidFill>
                <a:srgbClr val="00558C"/>
              </a:solidFill>
              <a:latin typeface="Arial" pitchFamily="34" charset="0"/>
              <a:cs typeface="Arial" pitchFamily="34" charset="0"/>
            </a:rPr>
            <a:t> Analysis</a:t>
          </a:r>
          <a:endParaRPr lang="pt-PT" sz="1600" b="1">
            <a:solidFill>
              <a:srgbClr val="00558C"/>
            </a:solidFill>
            <a:latin typeface="Arial" pitchFamily="34" charset="0"/>
            <a:cs typeface="Arial" pitchFamily="34" charset="0"/>
          </a:endParaRPr>
        </a:p>
      </xdr:txBody>
    </xdr:sp>
    <xdr:clientData/>
  </xdr:oneCellAnchor>
  <xdr:twoCellAnchor editAs="oneCell">
    <xdr:from>
      <xdr:col>1</xdr:col>
      <xdr:colOff>14968</xdr:colOff>
      <xdr:row>0</xdr:row>
      <xdr:rowOff>110218</xdr:rowOff>
    </xdr:from>
    <xdr:to>
      <xdr:col>1</xdr:col>
      <xdr:colOff>1225801</xdr:colOff>
      <xdr:row>1</xdr:row>
      <xdr:rowOff>159748</xdr:rowOff>
    </xdr:to>
    <xdr:pic>
      <xdr:nvPicPr>
        <xdr:cNvPr id="4" name="Picture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5468" y="110218"/>
          <a:ext cx="1210833" cy="396912"/>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504032</xdr:colOff>
      <xdr:row>0</xdr:row>
      <xdr:rowOff>168575</xdr:rowOff>
    </xdr:from>
    <xdr:ext cx="5820567" cy="328295"/>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2028032" y="168575"/>
          <a:ext cx="5820567"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pt-PT" sz="1600" b="1">
              <a:solidFill>
                <a:srgbClr val="00558C"/>
              </a:solidFill>
              <a:latin typeface="Arial" pitchFamily="34" charset="0"/>
              <a:cs typeface="Arial" pitchFamily="34" charset="0"/>
            </a:rPr>
            <a:t>In-depth BCM Toolkit: Resource Requirements Gathering</a:t>
          </a:r>
        </a:p>
      </xdr:txBody>
    </xdr:sp>
    <xdr:clientData/>
  </xdr:oneCellAnchor>
  <xdr:twoCellAnchor editAs="oneCell">
    <xdr:from>
      <xdr:col>1</xdr:col>
      <xdr:colOff>25510</xdr:colOff>
      <xdr:row>0</xdr:row>
      <xdr:rowOff>124239</xdr:rowOff>
    </xdr:from>
    <xdr:to>
      <xdr:col>1</xdr:col>
      <xdr:colOff>1239685</xdr:colOff>
      <xdr:row>1</xdr:row>
      <xdr:rowOff>211372</xdr:rowOff>
    </xdr:to>
    <xdr:pic>
      <xdr:nvPicPr>
        <xdr:cNvPr id="5" name="Picture 4">
          <a:extLst>
            <a:ext uri="{FF2B5EF4-FFF2-40B4-BE49-F238E27FC236}">
              <a16:creationId xmlns:a16="http://schemas.microsoft.com/office/drawing/2014/main" id="{00000000-0008-0000-03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760" y="124239"/>
          <a:ext cx="1202745" cy="426223"/>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19050</xdr:colOff>
      <xdr:row>1</xdr:row>
      <xdr:rowOff>38100</xdr:rowOff>
    </xdr:from>
    <xdr:to>
      <xdr:col>1</xdr:col>
      <xdr:colOff>1216660</xdr:colOff>
      <xdr:row>3</xdr:row>
      <xdr:rowOff>97155</xdr:rowOff>
    </xdr:to>
    <xdr:pic>
      <xdr:nvPicPr>
        <xdr:cNvPr id="4" name="Picture 3">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228600"/>
          <a:ext cx="1197610" cy="424180"/>
        </a:xfrm>
        <a:prstGeom prst="rect">
          <a:avLst/>
        </a:prstGeom>
        <a:noFill/>
        <a:ln>
          <a:noFill/>
        </a:ln>
      </xdr:spPr>
    </xdr:pic>
    <xdr:clientData/>
  </xdr:twoCellAnchor>
  <xdr:oneCellAnchor>
    <xdr:from>
      <xdr:col>1</xdr:col>
      <xdr:colOff>1295400</xdr:colOff>
      <xdr:row>1</xdr:row>
      <xdr:rowOff>83820</xdr:rowOff>
    </xdr:from>
    <xdr:ext cx="5372100" cy="328295"/>
    <xdr:sp macro="" textlink="">
      <xdr:nvSpPr>
        <xdr:cNvPr id="5" name="TextBox 4">
          <a:extLst>
            <a:ext uri="{FF2B5EF4-FFF2-40B4-BE49-F238E27FC236}">
              <a16:creationId xmlns:a16="http://schemas.microsoft.com/office/drawing/2014/main" id="{A4471149-5995-4405-90B1-E84A106F2895}"/>
            </a:ext>
          </a:extLst>
        </xdr:cNvPr>
        <xdr:cNvSpPr txBox="1"/>
      </xdr:nvSpPr>
      <xdr:spPr>
        <a:xfrm>
          <a:off x="1905000" y="264795"/>
          <a:ext cx="5372100"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pt-PT" sz="1600" b="1">
              <a:solidFill>
                <a:srgbClr val="00558C"/>
              </a:solidFill>
              <a:latin typeface="Arial" pitchFamily="34" charset="0"/>
              <a:cs typeface="Arial" pitchFamily="34" charset="0"/>
            </a:rPr>
            <a:t>In-depth BCM Toolkit: Risk Impact Scale</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kdm.ca.kworld.kpmg.com/Users/mathew.hancock/AppData/Local/Microsoft/Windows/Temporary%20Internet%20Files/Content.Outlook/2LY337YE/Coal%20Pilot/160420%20-%20Slide%20Rule%20Pilot%20-%20Concep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kdm.ca.kworld.kpmg.com/sites/1002594170E1/engdocs/Analysis%20and%20Work%20Documents/RR%20workbooks%20(WIP)/MOF%20BIA%20and%20RR%20-%20&#1575;&#1604;&#1578;&#1602;&#1606;&#1610;&#1577;%20&#1608;&#1575;&#1604;&#1578;&#1591;&#1608;&#1610;&#1585;%20-%20August%202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kdm.ca.kworld.kpmg.com/Users/Jeremy/Documents/Work/Consulting/Clients/AMBD/3.%20Business%20Impact%20Analysis/A.%20Templates/AMBD_BU%20BIA%20TemplateV2_(SITE)_(BU)_(YYYYMMD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kdm.ca.kworld.kpmg.com/KPMG%20Data/Ma'aden/Plan%203/RA%20Risk%20Assessment/Copy%20of%20MA%20BCM%20Risk%20Assessment%20Workbook%20(Jan%2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kdm.ca.kworld.kpmg.com/sites/1002594170E1/engdocs/Analysis%20and%20Work%20Documents/MA%20BIA%20Workbook%20-%20Templat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kdm.ca.kworld.kpmg.com/Users/Goh%20Hua%20Wei/AppData/Local/Microsoft/Windows/INetCache/Content.Outlook/O9ZXGXKE/AMBD_BU%20RAR%20TemplateV1%202_MOF_IAU_201603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dex"/>
      <sheetName val="Context"/>
      <sheetName val="Applicability"/>
      <sheetName val="RBS Templates"/>
      <sheetName val="RioRisk - Paths"/>
      <sheetName val="RBS"/>
      <sheetName val="Import Coding"/>
      <sheetName val="Risk Scheme"/>
      <sheetName val="Risk Scheme Source"/>
      <sheetName val="Risk Scheme Setup"/>
      <sheetName val="RioRisk - Schemes"/>
      <sheetName val="Risk Owners"/>
      <sheetName val="Opportunities"/>
      <sheetName val="Threats"/>
      <sheetName val="RiskMapping"/>
      <sheetName val="RioRisk - Risks"/>
      <sheetName val="RioRisk - Responses"/>
      <sheetName val="Graph Opps"/>
      <sheetName val="Graph Threats"/>
      <sheetName val="Graphs Areas_Options"/>
      <sheetName val="Risk Source &amp; BIA"/>
      <sheetName val="Risk Criteria"/>
    </sheetNames>
    <sheetDataSet>
      <sheetData sheetId="0" refreshError="1"/>
      <sheetData sheetId="1" refreshError="1"/>
      <sheetData sheetId="2" refreshError="1"/>
      <sheetData sheetId="3" refreshError="1"/>
      <sheetData sheetId="4">
        <row r="3">
          <cell r="J3" t="str">
            <v>Generic 17 Category Risk Register</v>
          </cell>
        </row>
        <row r="4">
          <cell r="J4" t="str">
            <v>Generic 10 Category x 5 Sub-Category Risk Register</v>
          </cell>
        </row>
        <row r="5">
          <cell r="J5" t="str">
            <v>Business Continuity Risk Analysis</v>
          </cell>
        </row>
        <row r="6">
          <cell r="J6" t="str">
            <v>Business Planning Risk Analysis</v>
          </cell>
        </row>
        <row r="7">
          <cell r="J7" t="str">
            <v>Closure Risk Analysis</v>
          </cell>
        </row>
        <row r="8">
          <cell r="J8" t="str">
            <v>Compliance Risk Analysis</v>
          </cell>
        </row>
        <row r="9">
          <cell r="J9" t="str">
            <v>Corporate Function Risk Analysis</v>
          </cell>
        </row>
        <row r="10">
          <cell r="J10" t="str">
            <v>Corporate Function Risk Analysis - Extended RBS</v>
          </cell>
        </row>
        <row r="11">
          <cell r="J11" t="str">
            <v>Country Office Risk Analysis</v>
          </cell>
        </row>
        <row r="12">
          <cell r="J12" t="str">
            <v>Energy &amp; Climate Change Risk Analysis</v>
          </cell>
        </row>
        <row r="13">
          <cell r="J13" t="str">
            <v>Integrated Risk Analysis</v>
          </cell>
        </row>
        <row r="14">
          <cell r="J14" t="str">
            <v>New Country Entry Risk Analysis</v>
          </cell>
        </row>
        <row r="15">
          <cell r="J15" t="str">
            <v>Operational Readiness Risk Analysis</v>
          </cell>
        </row>
        <row r="16">
          <cell r="J16" t="str">
            <v>Product Group Risk Analysis</v>
          </cell>
        </row>
        <row r="17">
          <cell r="J17" t="str">
            <v>Product Group Risk Analysis - Extended RBS</v>
          </cell>
        </row>
        <row r="18">
          <cell r="J18" t="str">
            <v>Project Risk Analysis - OoM</v>
          </cell>
        </row>
        <row r="19">
          <cell r="J19" t="str">
            <v>Project Risk Analysis - PFS/FS</v>
          </cell>
        </row>
        <row r="20">
          <cell r="J20" t="str">
            <v>Resource / Reserve Risk Analysis</v>
          </cell>
        </row>
        <row r="21">
          <cell r="J21" t="str">
            <v>Social Risk Analysis</v>
          </cell>
        </row>
      </sheetData>
      <sheetData sheetId="5" refreshError="1"/>
      <sheetData sheetId="6">
        <row r="17">
          <cell r="N17" t="str">
            <v>A1</v>
          </cell>
          <cell r="O17" t="str">
            <v>Rio Tinto &gt; Copper and Coal &gt; Rio Tinto Coal &gt; RTCA CNA Business RA 2010 &gt; (A) Business Risks &gt; (1) Operations</v>
          </cell>
        </row>
        <row r="18">
          <cell r="N18" t="str">
            <v>A2</v>
          </cell>
          <cell r="O18" t="str">
            <v>Rio Tinto &gt; Copper and Coal &gt; Rio Tinto Coal &gt; RTCA CNA Business RA 2010 &gt; (A) Business Risks &gt; (2) Technical</v>
          </cell>
        </row>
        <row r="19">
          <cell r="N19" t="str">
            <v>A3</v>
          </cell>
          <cell r="O19" t="str">
            <v>Rio Tinto &gt; Copper and Coal &gt; Rio Tinto Coal &gt; RTCA CNA Business RA 2010 &gt; (A) Business Risks &gt; (3) Commercial / financial</v>
          </cell>
        </row>
        <row r="20">
          <cell r="N20" t="str">
            <v>A4</v>
          </cell>
          <cell r="O20" t="str">
            <v>Rio Tinto &gt; Copper and Coal &gt; Rio Tinto Coal &gt; RTCA CNA Business RA 2010 &gt; (A) Business Risks &gt; (4) Approvals</v>
          </cell>
        </row>
        <row r="21">
          <cell r="N21" t="str">
            <v>A5</v>
          </cell>
          <cell r="O21" t="str">
            <v>Rio Tinto &gt; Copper and Coal &gt; Rio Tinto Coal &gt; RTCA CNA Business RA 2010 &gt; (A) Business Risks &gt; (5) Health, safety, environment</v>
          </cell>
        </row>
        <row r="22">
          <cell r="N22" t="str">
            <v>A6</v>
          </cell>
          <cell r="O22" t="str">
            <v>Rio Tinto &gt; Copper and Coal &gt; Rio Tinto Coal &gt; RTCA CNA Business RA 2010 &gt; (A) Business Risks &gt; (6) Development</v>
          </cell>
        </row>
        <row r="23">
          <cell r="N23" t="str">
            <v>A7</v>
          </cell>
          <cell r="O23" t="str">
            <v>Rio Tinto &gt; Copper and Coal &gt; Rio Tinto Coal &gt; RTCA CNA Business RA 2010 &gt; (A) Business Risks &gt; (7) Water</v>
          </cell>
        </row>
        <row r="24">
          <cell r="N24" t="str">
            <v>A8</v>
          </cell>
          <cell r="O24" t="str">
            <v>Rio Tinto &gt; Copper and Coal &gt; Rio Tinto Coal &gt; RTCA CNA Business RA 2010 &gt; (A) Business Risks &gt; (8) Marketing</v>
          </cell>
        </row>
        <row r="25">
          <cell r="N25" t="str">
            <v>A9</v>
          </cell>
          <cell r="O25" t="str">
            <v>Rio Tinto &gt; Copper and Coal &gt; Rio Tinto Coal &gt; RTCA CNA Business RA 2010 &gt; (A) Business Risks &gt; (9) Coal chain</v>
          </cell>
        </row>
        <row r="26">
          <cell r="N26" t="str">
            <v>A10</v>
          </cell>
          <cell r="O26" t="str">
            <v>Rio Tinto &gt; Copper and Coal &gt; Rio Tinto Coal &gt; RTCA CNA Business RA 2010 &gt; (C) Industry Risks &gt; (1) Operations</v>
          </cell>
        </row>
        <row r="27">
          <cell r="N27" t="str">
            <v>A11</v>
          </cell>
          <cell r="O27" t="str">
            <v>Rio Tinto &gt; Copper and Coal &gt; Rio Tinto Coal &gt; RTCA CNA Business RA 2010 &gt; (C) Industry Risks &gt; (2) Commercial / financial</v>
          </cell>
        </row>
        <row r="28">
          <cell r="N28" t="str">
            <v>A12</v>
          </cell>
          <cell r="O28" t="str">
            <v>Rio Tinto &gt; Copper and Coal &gt; Rio Tinto Coal &gt; RTCA CNA Business RA 2010 &gt; (C) Industry Risks &gt; (3) External relations</v>
          </cell>
        </row>
        <row r="29">
          <cell r="N29" t="str">
            <v>A13</v>
          </cell>
          <cell r="O29" t="str">
            <v>Rio Tinto &gt; Copper and Coal &gt; Rio Tinto Coal &gt; RTCA CNA Business RA 2010 &gt; (C) Industry Risks &gt; (4) Human resources</v>
          </cell>
        </row>
        <row r="30">
          <cell r="N30" t="str">
            <v>B1</v>
          </cell>
          <cell r="O30" t="str">
            <v>Rio Tinto &gt; Copper and Coal &gt; Rio Tinto Coal &gt; RTCA Mining Operations &gt; Bengalla &gt; Bengalla - Site Risk Register &gt; (A) Exploration &gt; (2) Drill and Blast</v>
          </cell>
        </row>
        <row r="31">
          <cell r="N31" t="str">
            <v>B2</v>
          </cell>
          <cell r="O31" t="str">
            <v>Rio Tinto &gt; Copper and Coal &gt; Rio Tinto Coal &gt; RTCA Mining Operations &gt; Bengalla &gt; Bengalla - Site Risk Register &gt; (A) General</v>
          </cell>
        </row>
        <row r="32">
          <cell r="N32" t="str">
            <v>B3</v>
          </cell>
          <cell r="O32" t="str">
            <v>Rio Tinto &gt; Copper and Coal &gt; Rio Tinto Coal &gt; RTCA Mining Operations &gt; Bengalla &gt; Bengalla - Site Risk Register &gt; (B) Mine Planning &gt; (5) Integrated mine planning</v>
          </cell>
        </row>
        <row r="33">
          <cell r="N33" t="str">
            <v>B4</v>
          </cell>
          <cell r="O33" t="str">
            <v>Rio Tinto &gt; Copper and Coal &gt; Rio Tinto Coal &gt; RTCA Mining Operations &gt; Bengalla &gt; Bengalla - Site Risk Register &gt; (C) Overburden removal &gt; (2) Drill and Blast</v>
          </cell>
        </row>
        <row r="34">
          <cell r="N34" t="str">
            <v>B5</v>
          </cell>
          <cell r="O34" t="str">
            <v>Rio Tinto &gt; Copper and Coal &gt; Rio Tinto Coal &gt; RTCA Mining Operations &gt; Bengalla &gt; Bengalla - Site Risk Register &gt; (C) Overburden removal &gt; (3) Dragline Stripping</v>
          </cell>
        </row>
        <row r="35">
          <cell r="N35" t="str">
            <v>B6</v>
          </cell>
          <cell r="O35" t="str">
            <v>Rio Tinto &gt; Copper and Coal &gt; Rio Tinto Coal &gt; RTCA Mining Operations &gt; Bengalla &gt; Bengalla - Site Risk Register &gt; (C) Overburden removal &gt; (5) Other</v>
          </cell>
        </row>
        <row r="36">
          <cell r="N36" t="str">
            <v>B7</v>
          </cell>
          <cell r="O36" t="str">
            <v>Rio Tinto &gt; Copper and Coal &gt; Rio Tinto Coal &gt; RTCA Mining Operations &gt; Bengalla &gt; Bengalla - Site Risk Register &gt; (D) Mining  &gt; (1) Coal T&amp;S operation</v>
          </cell>
        </row>
        <row r="37">
          <cell r="N37" t="str">
            <v>B8</v>
          </cell>
          <cell r="O37" t="str">
            <v>Rio Tinto &gt; Copper and Coal &gt; Rio Tinto Coal &gt; RTCA Mining Operations &gt; Bengalla &gt; Bengalla - Site Risk Register &gt; (D) Mining  &gt; (3) ROM stockpile management</v>
          </cell>
        </row>
        <row r="38">
          <cell r="N38" t="str">
            <v>B9</v>
          </cell>
          <cell r="O38" t="str">
            <v>Rio Tinto &gt; Copper and Coal &gt; Rio Tinto Coal &gt; RTCA Mining Operations &gt; Bengalla &gt; Bengalla - Site Risk Register &gt; (E) Processing &gt; (1) Wash</v>
          </cell>
        </row>
        <row r="39">
          <cell r="N39" t="str">
            <v>B10</v>
          </cell>
          <cell r="O39" t="str">
            <v>Rio Tinto &gt; Copper and Coal &gt; Rio Tinto Coal &gt; RTCA Mining Operations &gt; Bengalla &gt; Bengalla - Site Risk Register &gt; (E) Processing &gt; (2) Stockpile</v>
          </cell>
        </row>
        <row r="40">
          <cell r="N40" t="str">
            <v>B11</v>
          </cell>
          <cell r="O40" t="str">
            <v>Rio Tinto &gt; Copper and Coal &gt; Rio Tinto Coal &gt; RTCA Mining Operations &gt; Bengalla &gt; Bengalla - Site Risk Register &gt; (F) Sales and Marketing  &gt; (1) Rail</v>
          </cell>
        </row>
        <row r="41">
          <cell r="N41" t="str">
            <v>B12</v>
          </cell>
          <cell r="O41" t="str">
            <v>Rio Tinto &gt; Copper and Coal &gt; Rio Tinto Coal &gt; RTCA Mining Operations &gt; Bengalla &gt; Bengalla - Site Risk Register &gt; (F) Sales and Marketing  &gt; (2) Port Stockpile and load</v>
          </cell>
        </row>
        <row r="42">
          <cell r="N42" t="str">
            <v>B13</v>
          </cell>
          <cell r="O42" t="str">
            <v>Rio Tinto &gt; Copper and Coal &gt; Rio Tinto Coal &gt; RTCA Mining Operations &gt; Bengalla &gt; Bengalla - Site Risk Register &gt; (H)  Support Processes &gt; (1) Permits and Approvals</v>
          </cell>
        </row>
        <row r="43">
          <cell r="N43" t="str">
            <v>B14</v>
          </cell>
          <cell r="O43" t="str">
            <v>Rio Tinto &gt; Copper and Coal &gt; Rio Tinto Coal &gt; RTCA Mining Operations &gt; Bengalla &gt; Bengalla - Site Risk Register &gt; (H)  Support Processes &gt; (2) People/HR</v>
          </cell>
        </row>
        <row r="44">
          <cell r="N44" t="str">
            <v>B15</v>
          </cell>
          <cell r="O44" t="str">
            <v>Rio Tinto &gt; Copper and Coal &gt; Rio Tinto Coal &gt; RTCA Mining Operations &gt; Bengalla &gt; Bengalla - Site Risk Register &gt; (H)  Support Processes &gt; (3) Infrastructure</v>
          </cell>
        </row>
        <row r="45">
          <cell r="N45" t="str">
            <v>B16</v>
          </cell>
          <cell r="O45" t="str">
            <v>Rio Tinto &gt; Copper and Coal &gt; Rio Tinto Coal &gt; RTCA Mining Operations &gt; Bengalla &gt; Bengalla - Site Risk Register &gt; (H)  Support Processes &gt; (4) Commercial</v>
          </cell>
        </row>
        <row r="46">
          <cell r="N46" t="str">
            <v>B17</v>
          </cell>
          <cell r="O46" t="str">
            <v>Rio Tinto &gt; Copper and Coal &gt; Rio Tinto Coal &gt; RTCA Mining Operations &gt; Bengalla &gt; Bengalla - Site Risk Register &gt; (H)  Support Processes &gt; (5) HSEC</v>
          </cell>
        </row>
        <row r="47">
          <cell r="N47" t="str">
            <v>B18</v>
          </cell>
          <cell r="O47" t="str">
            <v>Rio Tinto &gt; Copper and Coal &gt; Rio Tinto Coal &gt; RTCA Mining Operations &gt; Bengalla &gt; Bengalla - Site Risk Register &gt; (I) Maintenance &gt; (1) Maintenance</v>
          </cell>
        </row>
        <row r="48">
          <cell r="N48" t="str">
            <v>C1</v>
          </cell>
          <cell r="O48" t="str">
            <v>Rio Tinto &gt; Copper and Coal &gt; Rio Tinto Coal &gt; RTCA Mining Operations &gt; Bengalla &gt; Bengalla CRA &gt; (A) CRA Risks</v>
          </cell>
        </row>
        <row r="49">
          <cell r="N49" t="str">
            <v>D1</v>
          </cell>
          <cell r="O49" t="str">
            <v>Rio Tinto &gt; Copper and Coal &gt; Rio Tinto Coal &gt; RTCA Mining Operations &gt; Hail Creek Mine &gt; HCM CRA Risks &gt; (A) CRA Risks</v>
          </cell>
        </row>
        <row r="50">
          <cell r="N50" t="str">
            <v>E1</v>
          </cell>
          <cell r="O50" t="str">
            <v>Rio Tinto &gt; Copper and Coal &gt; Rio Tinto Coal &gt; RTCA Mining Operations &gt; Hail Creek Mine &gt; HCM Site Risk Analysis Review &gt; (A) Exploration &gt; (1) Resources Development</v>
          </cell>
        </row>
        <row r="51">
          <cell r="N51" t="str">
            <v>E2</v>
          </cell>
          <cell r="O51" t="str">
            <v>Rio Tinto &gt; Copper and Coal &gt; Rio Tinto Coal &gt; RTCA Mining Operations &gt; Hail Creek Mine &gt; HCM Site Risk Analysis Review &gt; (B) Mine Planning &gt; (1) Life of Mine LOM</v>
          </cell>
        </row>
        <row r="52">
          <cell r="N52" t="str">
            <v>E3</v>
          </cell>
          <cell r="O52" t="str">
            <v>Rio Tinto &gt; Copper and Coal &gt; Rio Tinto Coal &gt; RTCA Mining Operations &gt; Hail Creek Mine &gt; HCM Site Risk Analysis Review &gt; (B) Mine Planning &gt; (4) 16 Wk Schedule</v>
          </cell>
        </row>
        <row r="53">
          <cell r="N53" t="str">
            <v>E4</v>
          </cell>
          <cell r="O53" t="str">
            <v>Rio Tinto &gt; Copper and Coal &gt; Rio Tinto Coal &gt; RTCA Mining Operations &gt; Hail Creek Mine &gt; HCM Site Risk Analysis Review &gt; (C) Overburden removal &gt; (1) TopSoil Removal</v>
          </cell>
        </row>
        <row r="54">
          <cell r="N54" t="str">
            <v>E5</v>
          </cell>
          <cell r="O54" t="str">
            <v>Rio Tinto &gt; Copper and Coal &gt; Rio Tinto Coal &gt; RTCA Mining Operations &gt; Hail Creek Mine &gt; HCM Site Risk Analysis Review &gt; (C) Overburden removal &gt; (2) Drill and Blast</v>
          </cell>
        </row>
        <row r="55">
          <cell r="N55" t="str">
            <v>E6</v>
          </cell>
          <cell r="O55" t="str">
            <v>Rio Tinto &gt; Copper and Coal &gt; Rio Tinto Coal &gt; RTCA Mining Operations &gt; Hail Creek Mine &gt; HCM Site Risk Analysis Review &gt; (C) Overburden removal &gt; (3) Dragline Stripping</v>
          </cell>
        </row>
        <row r="56">
          <cell r="N56" t="str">
            <v>E7</v>
          </cell>
          <cell r="O56" t="str">
            <v>Rio Tinto &gt; Copper and Coal &gt; Rio Tinto Coal &gt; RTCA Mining Operations &gt; Hail Creek Mine &gt; HCM Site Risk Analysis Review &gt; (C) Overburden removal &gt; (4) Prestrip and T&amp;S</v>
          </cell>
        </row>
        <row r="57">
          <cell r="N57" t="str">
            <v>E8</v>
          </cell>
          <cell r="O57" t="str">
            <v>Rio Tinto &gt; Copper and Coal &gt; Rio Tinto Coal &gt; RTCA Mining Operations &gt; Hail Creek Mine &gt; HCM Site Risk Analysis Review &gt; (C) Overburden removal &gt; (5) Coal Recovery (ToC Damage)</v>
          </cell>
        </row>
        <row r="58">
          <cell r="N58" t="str">
            <v>E9</v>
          </cell>
          <cell r="O58" t="str">
            <v>Rio Tinto &gt; Copper and Coal &gt; Rio Tinto Coal &gt; RTCA Mining Operations &gt; Hail Creek Mine &gt; HCM Site Risk Analysis Review &gt; (D) Mining  &gt; (2) Coal Extraction</v>
          </cell>
        </row>
        <row r="59">
          <cell r="N59" t="str">
            <v>E10</v>
          </cell>
          <cell r="O59" t="str">
            <v>Rio Tinto &gt; Copper and Coal &gt; Rio Tinto Coal &gt; RTCA Mining Operations &gt; Hail Creek Mine &gt; HCM Site Risk Analysis Review &gt; (D) Mining  &gt; (3) ROM stockpile management</v>
          </cell>
        </row>
        <row r="60">
          <cell r="N60" t="str">
            <v>E11</v>
          </cell>
          <cell r="O60" t="str">
            <v>Rio Tinto &gt; Copper and Coal &gt; Rio Tinto Coal &gt; RTCA Mining Operations &gt; Hail Creek Mine &gt; HCM Site Risk Analysis Review &gt; (E) Processing &gt; (1) Wash</v>
          </cell>
        </row>
        <row r="61">
          <cell r="N61" t="str">
            <v>E12</v>
          </cell>
          <cell r="O61" t="str">
            <v>Rio Tinto &gt; Copper and Coal &gt; Rio Tinto Coal &gt; RTCA Mining Operations &gt; Hail Creek Mine &gt; HCM Site Risk Analysis Review &gt; (G) Business Resilience &gt; (1) Business Impacts and Plans (BRMP)</v>
          </cell>
        </row>
        <row r="62">
          <cell r="N62" t="str">
            <v>E13</v>
          </cell>
          <cell r="O62" t="str">
            <v>Rio Tinto &gt; Copper and Coal &gt; Rio Tinto Coal &gt; RTCA Mining Operations &gt; Hail Creek Mine &gt; HCM Site Risk Analysis Review &gt; (H) Support Processes &gt; (1) People/HR</v>
          </cell>
        </row>
        <row r="63">
          <cell r="N63" t="str">
            <v>E14</v>
          </cell>
          <cell r="O63" t="str">
            <v>Rio Tinto &gt; Copper and Coal &gt; Rio Tinto Coal &gt; RTCA Mining Operations &gt; Hail Creek Mine &gt; HCM Site Risk Analysis Review &gt; (H) Support Processes &gt; (2) Infrastructure</v>
          </cell>
        </row>
        <row r="64">
          <cell r="N64" t="str">
            <v>E15</v>
          </cell>
          <cell r="O64" t="str">
            <v>Rio Tinto &gt; Copper and Coal &gt; Rio Tinto Coal &gt; RTCA Mining Operations &gt; Hail Creek Mine &gt; HCM Site Risk Analysis Review &gt; (H) Support Processes &gt; (4) HSEC</v>
          </cell>
        </row>
        <row r="65">
          <cell r="N65" t="str">
            <v>E16</v>
          </cell>
          <cell r="O65" t="str">
            <v>Rio Tinto &gt; Copper and Coal &gt; Rio Tinto Coal &gt; RTCA Mining Operations &gt; Hail Creek Mine &gt; HCM Site Risk Analysis Review &gt; (I) Maintenance &gt; (1) Maintenance</v>
          </cell>
        </row>
        <row r="66">
          <cell r="N66" t="str">
            <v>E17</v>
          </cell>
          <cell r="O66" t="str">
            <v>Rio Tinto &gt; Copper and Coal &gt; Rio Tinto Coal &gt; RTCA Mining Operations &gt; Hail Creek Mine &gt; HCM Site Risk Analysis Review &gt; (I) Maintenance &gt; (2) Warehouse and Supplies</v>
          </cell>
        </row>
        <row r="67">
          <cell r="N67" t="str">
            <v>F1</v>
          </cell>
          <cell r="O67" t="str">
            <v>Rio Tinto &gt; Copper and Coal &gt; Rio Tinto Coal &gt; RTCA Mining Operations &gt; Hunter Valley Operations &gt; HVO CRA Risks &gt; (A) HVO CRAs</v>
          </cell>
        </row>
        <row r="68">
          <cell r="N68" t="str">
            <v>G1</v>
          </cell>
          <cell r="O68" t="str">
            <v>Rio Tinto &gt; Copper and Coal &gt; Rio Tinto Coal &gt; RTCA Mining Operations &gt; Hunter Valley Operations &gt; HVO Site Risk Analysis Review &gt; (A) Exploration &gt; (1) Resources Development</v>
          </cell>
        </row>
        <row r="69">
          <cell r="N69" t="str">
            <v>G2</v>
          </cell>
          <cell r="O69" t="str">
            <v>Rio Tinto &gt; Copper and Coal &gt; Rio Tinto Coal &gt; RTCA Mining Operations &gt; Hunter Valley Operations &gt; HVO Site Risk Analysis Review &gt; (B) Mine Planning &gt; (1) Life of Mine LOM</v>
          </cell>
        </row>
        <row r="70">
          <cell r="N70" t="str">
            <v>G3</v>
          </cell>
          <cell r="O70" t="str">
            <v>Rio Tinto &gt; Copper and Coal &gt; Rio Tinto Coal &gt; RTCA Mining Operations &gt; Hunter Valley Operations &gt; HVO Site Risk Analysis Review &gt; (B) Mine Planning &gt; (2) Mid Term</v>
          </cell>
        </row>
        <row r="71">
          <cell r="N71" t="str">
            <v>G4</v>
          </cell>
          <cell r="O71" t="str">
            <v>Rio Tinto &gt; Copper and Coal &gt; Rio Tinto Coal &gt; RTCA Mining Operations &gt; Hunter Valley Operations &gt; HVO Site Risk Analysis Review &gt; (B) Mine Planning &gt; (3) AOP</v>
          </cell>
        </row>
        <row r="72">
          <cell r="N72" t="str">
            <v>G5</v>
          </cell>
          <cell r="O72" t="str">
            <v>Rio Tinto &gt; Copper and Coal &gt; Rio Tinto Coal &gt; RTCA Mining Operations &gt; Hunter Valley Operations &gt; HVO Site Risk Analysis Review &gt; (C) Overburden removal &gt; (1) TopSoil Removal</v>
          </cell>
        </row>
        <row r="73">
          <cell r="N73" t="str">
            <v>G6</v>
          </cell>
          <cell r="O73" t="str">
            <v>Rio Tinto &gt; Copper and Coal &gt; Rio Tinto Coal &gt; RTCA Mining Operations &gt; Hunter Valley Operations &gt; HVO Site Risk Analysis Review &gt; (C) Overburden removal &gt; (2) Drill and Blast</v>
          </cell>
        </row>
        <row r="74">
          <cell r="N74" t="str">
            <v>G7</v>
          </cell>
          <cell r="O74" t="str">
            <v>Rio Tinto &gt; Copper and Coal &gt; Rio Tinto Coal &gt; RTCA Mining Operations &gt; Hunter Valley Operations &gt; HVO Site Risk Analysis Review &gt; (C) Overburden removal &gt; (3) Dragline Stripping</v>
          </cell>
        </row>
        <row r="75">
          <cell r="N75" t="str">
            <v>G8</v>
          </cell>
          <cell r="O75" t="str">
            <v>Rio Tinto &gt; Copper and Coal &gt; Rio Tinto Coal &gt; RTCA Mining Operations &gt; Hunter Valley Operations &gt; HVO Site Risk Analysis Review &gt; (C) Overburden removal &gt; (4) Prestrip and T&amp;S</v>
          </cell>
        </row>
        <row r="76">
          <cell r="N76" t="str">
            <v>G9</v>
          </cell>
          <cell r="O76" t="str">
            <v>Rio Tinto &gt; Copper and Coal &gt; Rio Tinto Coal &gt; RTCA Mining Operations &gt; Hunter Valley Operations &gt; HVO Site Risk Analysis Review &gt; (D) Mining  &gt; (2) Coal Extraction</v>
          </cell>
        </row>
        <row r="77">
          <cell r="N77" t="str">
            <v>G10</v>
          </cell>
          <cell r="O77" t="str">
            <v>Rio Tinto &gt; Copper and Coal &gt; Rio Tinto Coal &gt; RTCA Mining Operations &gt; Hunter Valley Operations &gt; HVO Site Risk Analysis Review &gt; (D) Mining  &gt; (3) ROM stockpile management</v>
          </cell>
        </row>
        <row r="78">
          <cell r="N78" t="str">
            <v>G11</v>
          </cell>
          <cell r="O78" t="str">
            <v>Rio Tinto &gt; Copper and Coal &gt; Rio Tinto Coal &gt; RTCA Mining Operations &gt; Hunter Valley Operations &gt; HVO Site Risk Analysis Review &gt; (E) Processing &gt; (1) Wash</v>
          </cell>
        </row>
        <row r="79">
          <cell r="N79" t="str">
            <v>G12</v>
          </cell>
          <cell r="O79" t="str">
            <v>Rio Tinto &gt; Copper and Coal &gt; Rio Tinto Coal &gt; RTCA Mining Operations &gt; Hunter Valley Operations &gt; HVO Site Risk Analysis Review &gt; (G) Business Resilience &gt; (1) Business Impacts and Plans (BRMP)</v>
          </cell>
        </row>
        <row r="80">
          <cell r="N80" t="str">
            <v>G13</v>
          </cell>
          <cell r="O80" t="str">
            <v>Rio Tinto &gt; Copper and Coal &gt; Rio Tinto Coal &gt; RTCA Mining Operations &gt; Hunter Valley Operations &gt; HVO Site Risk Analysis Review &gt; (H) Support Processes &gt; (1) People/HR</v>
          </cell>
        </row>
        <row r="81">
          <cell r="N81" t="str">
            <v>G14</v>
          </cell>
          <cell r="O81" t="str">
            <v>Rio Tinto &gt; Copper and Coal &gt; Rio Tinto Coal &gt; RTCA Mining Operations &gt; Hunter Valley Operations &gt; HVO Site Risk Analysis Review &gt; (H) Support Processes &gt; (2) Infrastructure</v>
          </cell>
        </row>
        <row r="82">
          <cell r="N82" t="str">
            <v>G15</v>
          </cell>
          <cell r="O82" t="str">
            <v>Rio Tinto &gt; Copper and Coal &gt; Rio Tinto Coal &gt; RTCA Mining Operations &gt; Hunter Valley Operations &gt; HVO Site Risk Analysis Review &gt; (H) Support Processes &gt; (3) Commercial</v>
          </cell>
        </row>
        <row r="83">
          <cell r="N83" t="str">
            <v>G16</v>
          </cell>
          <cell r="O83" t="str">
            <v>Rio Tinto &gt; Copper and Coal &gt; Rio Tinto Coal &gt; RTCA Mining Operations &gt; Hunter Valley Operations &gt; HVO Site Risk Analysis Review &gt; (H) Support Processes &gt; (4) HSEC</v>
          </cell>
        </row>
        <row r="84">
          <cell r="N84" t="str">
            <v>G17</v>
          </cell>
          <cell r="O84" t="str">
            <v>Rio Tinto &gt; Copper and Coal &gt; Rio Tinto Coal &gt; RTCA Mining Operations &gt; Hunter Valley Operations &gt; HVO Site Risk Analysis Review &gt; (I) Maintenance &gt; (1) Maintenance</v>
          </cell>
        </row>
        <row r="85">
          <cell r="N85" t="str">
            <v>G18</v>
          </cell>
          <cell r="O85" t="str">
            <v>Rio Tinto &gt; Copper and Coal &gt; Rio Tinto Coal &gt; RTCA Mining Operations &gt; Hunter Valley Operations &gt; HVO Site Risk Analysis Review &gt; (I) Maintenance &gt; (2) Warehouse and Supplies</v>
          </cell>
        </row>
        <row r="86">
          <cell r="N86" t="str">
            <v>H1</v>
          </cell>
          <cell r="O86" t="str">
            <v>Rio Tinto &gt; Copper and Coal &gt; Rio Tinto Coal &gt; RTCA Mining Operations &gt; Kestrel Coal &gt; KES Site Risk Analysis Review &gt; (A) Exploration &gt; (1) Resources Development</v>
          </cell>
        </row>
        <row r="87">
          <cell r="N87" t="str">
            <v>H2</v>
          </cell>
          <cell r="O87" t="str">
            <v>Rio Tinto &gt; Copper and Coal &gt; Rio Tinto Coal &gt; RTCA Mining Operations &gt; Kestrel Coal &gt; KES Site Risk Analysis Review &gt; (B) 1 Geology and Mine Planning &gt; (1) LOM/MidTerm/16Wksched</v>
          </cell>
        </row>
        <row r="88">
          <cell r="N88" t="str">
            <v>H3</v>
          </cell>
          <cell r="O88" t="str">
            <v>Rio Tinto &gt; Copper and Coal &gt; Rio Tinto Coal &gt; RTCA Mining Operations &gt; Kestrel Coal &gt; KES Site Risk Analysis Review &gt; (B) 1 Geology and Mine Planning &gt; (2) Geological</v>
          </cell>
        </row>
        <row r="89">
          <cell r="N89" t="str">
            <v>H4</v>
          </cell>
          <cell r="O89" t="str">
            <v>Rio Tinto &gt; Copper and Coal &gt; Rio Tinto Coal &gt; RTCA Mining Operations &gt; Kestrel Coal &gt; KES Site Risk Analysis Review &gt; (D) Mining  &gt; (1) Coal Extraction</v>
          </cell>
        </row>
        <row r="90">
          <cell r="N90" t="str">
            <v>H5</v>
          </cell>
          <cell r="O90" t="str">
            <v>Rio Tinto &gt; Copper and Coal &gt; Rio Tinto Coal &gt; RTCA Mining Operations &gt; Kestrel Coal &gt; KES Site Risk Analysis Review &gt; (D) Mining  &gt; (2) Development</v>
          </cell>
        </row>
        <row r="91">
          <cell r="N91" t="str">
            <v>H6</v>
          </cell>
          <cell r="O91" t="str">
            <v>Rio Tinto &gt; Copper and Coal &gt; Rio Tinto Coal &gt; RTCA Mining Operations &gt; Kestrel Coal &gt; KES Site Risk Analysis Review &gt; (D) Mining  &gt; (3) OverlandConveyor</v>
          </cell>
        </row>
        <row r="92">
          <cell r="N92" t="str">
            <v>H7</v>
          </cell>
          <cell r="O92" t="str">
            <v>Rio Tinto &gt; Copper and Coal &gt; Rio Tinto Coal &gt; RTCA Mining Operations &gt; Kestrel Coal &gt; KES Site Risk Analysis Review &gt; (E) Processing &gt; (1) ROM stockpile management</v>
          </cell>
        </row>
        <row r="93">
          <cell r="N93" t="str">
            <v>H8</v>
          </cell>
          <cell r="O93" t="str">
            <v>Rio Tinto &gt; Copper and Coal &gt; Rio Tinto Coal &gt; RTCA Mining Operations &gt; Kestrel Coal &gt; KES Site Risk Analysis Review &gt; (E) Processing &gt; (2) Stockpile product</v>
          </cell>
        </row>
        <row r="94">
          <cell r="N94" t="str">
            <v>H9</v>
          </cell>
          <cell r="O94" t="str">
            <v>Rio Tinto &gt; Copper and Coal &gt; Rio Tinto Coal &gt; RTCA Mining Operations &gt; Kestrel Coal &gt; KES Site Risk Analysis Review &gt; (G) Business Resilience &gt; (1) Critical Incidents</v>
          </cell>
        </row>
        <row r="95">
          <cell r="N95" t="str">
            <v>H10</v>
          </cell>
          <cell r="O95" t="str">
            <v>Rio Tinto &gt; Copper and Coal &gt; Rio Tinto Coal &gt; RTCA Mining Operations &gt; Kestrel Coal &gt; KES Site Risk Analysis Review &gt; (H) Plant and Equipment &gt; (2) Development equipment</v>
          </cell>
        </row>
        <row r="96">
          <cell r="N96" t="str">
            <v>H11</v>
          </cell>
          <cell r="O96" t="str">
            <v>Rio Tinto &gt; Copper and Coal &gt; Rio Tinto Coal &gt; RTCA Mining Operations &gt; Kestrel Coal &gt; KES Site Risk Analysis Review &gt; (I) Support Processes &gt; (2) People/HR</v>
          </cell>
        </row>
        <row r="97">
          <cell r="N97" t="str">
            <v>H12</v>
          </cell>
          <cell r="O97" t="str">
            <v>Rio Tinto &gt; Copper and Coal &gt; Rio Tinto Coal &gt; RTCA Mining Operations &gt; Kestrel Coal &gt; KES Site Risk Analysis Review &gt; (I) Support Processes &gt; (3) Infrastructure</v>
          </cell>
        </row>
        <row r="98">
          <cell r="N98" t="str">
            <v>H13</v>
          </cell>
          <cell r="O98" t="str">
            <v>Rio Tinto &gt; Copper and Coal &gt; Rio Tinto Coal &gt; RTCA Mining Operations &gt; Kestrel Coal &gt; KES Site Risk Analysis Review &gt; (I) Support Processes &gt; (4) Commercial</v>
          </cell>
        </row>
        <row r="99">
          <cell r="N99" t="str">
            <v>H14</v>
          </cell>
          <cell r="O99" t="str">
            <v>Rio Tinto &gt; Copper and Coal &gt; Rio Tinto Coal &gt; RTCA Mining Operations &gt; Kestrel Coal &gt; KES Site Risk Analysis Review &gt; (I) Support Processes &gt; (5) HSEC</v>
          </cell>
        </row>
        <row r="100">
          <cell r="N100" t="str">
            <v>H15</v>
          </cell>
          <cell r="O100" t="str">
            <v>Rio Tinto &gt; Copper and Coal &gt; Rio Tinto Coal &gt; RTCA Mining Operations &gt; Kestrel Coal &gt; KES Site Risk Analysis Review &gt; (J) Maintenance &gt; (2) Warehouse and Supplies</v>
          </cell>
        </row>
        <row r="101">
          <cell r="N101" t="str">
            <v>I1</v>
          </cell>
          <cell r="O101" t="str">
            <v>Rio Tinto &gt; Copper and Coal &gt; Rio Tinto Coal &gt; RTCA Mining Operations &gt; RTCA MTW &gt; MTW - Site Risk Register &gt; (A) Operational and Financial Performance</v>
          </cell>
        </row>
        <row r="102">
          <cell r="N102" t="str">
            <v>I2</v>
          </cell>
          <cell r="O102" t="str">
            <v>Rio Tinto &gt; Copper and Coal &gt; Rio Tinto Coal &gt; RTCA Mining Operations &gt; RTCA MTW &gt; MTW - Site Risk Register &gt; (B) Growth and Innovation</v>
          </cell>
        </row>
        <row r="103">
          <cell r="N103" t="str">
            <v>I3</v>
          </cell>
          <cell r="O103" t="str">
            <v>Rio Tinto &gt; Copper and Coal &gt; Rio Tinto Coal &gt; RTCA Mining Operations &gt; RTCA MTW &gt; MTW - Site Risk Register &gt; (C) People</v>
          </cell>
        </row>
        <row r="104">
          <cell r="N104" t="str">
            <v>I4</v>
          </cell>
          <cell r="O104" t="str">
            <v>Rio Tinto &gt; Copper and Coal &gt; Rio Tinto Coal &gt; RTCA Mining Operations &gt; RTCA MTW &gt; MTW - Site Risk Register &gt; (F) Business Integrity, Governance, Compliance and Business Processes</v>
          </cell>
        </row>
        <row r="105">
          <cell r="N105" t="str">
            <v>I5</v>
          </cell>
          <cell r="O105" t="str">
            <v>Rio Tinto &gt; Copper and Coal &gt; Rio Tinto Coal &gt; RTCA Mining Operations &gt; RTCA MTW &gt; MTW - Site Risk Register &gt; (G) Health, Safety and Environment</v>
          </cell>
        </row>
        <row r="106">
          <cell r="N106" t="str">
            <v>I6</v>
          </cell>
          <cell r="O106" t="str">
            <v>Rio Tinto &gt; Copper and Coal &gt; Rio Tinto Coal &gt; RTCA Mining Operations &gt; RTCA MTW &gt; MTW - Site Risk Register &gt; (I) Closed Risks</v>
          </cell>
        </row>
      </sheetData>
      <sheetData sheetId="7" refreshError="1"/>
      <sheetData sheetId="8" refreshError="1"/>
      <sheetData sheetId="9" refreshError="1"/>
      <sheetData sheetId="10">
        <row r="2">
          <cell r="C2" t="str">
            <v>Coal Business Unit</v>
          </cell>
          <cell r="D2" t="str">
            <v>Bengalla</v>
          </cell>
          <cell r="E2" t="str">
            <v>Hail Creek</v>
          </cell>
          <cell r="F2" t="str">
            <v>Hunter Valley</v>
          </cell>
          <cell r="G2" t="str">
            <v>Kestrel</v>
          </cell>
          <cell r="H2" t="str">
            <v>Mount Thorley-Warkworth</v>
          </cell>
          <cell r="I2" t="str">
            <v>Copper &amp; Coal PG</v>
          </cell>
          <cell r="J2" t="str">
            <v>Rio Tinto Group</v>
          </cell>
          <cell r="K2" t="str">
            <v>IT</v>
          </cell>
        </row>
      </sheetData>
      <sheetData sheetId="11" refreshError="1"/>
      <sheetData sheetId="12">
        <row r="4">
          <cell r="C4" t="str">
            <v>Aitchison, Chris (TI)</v>
          </cell>
        </row>
        <row r="5">
          <cell r="C5" t="str">
            <v>Albones, Rowena (RTCC)</v>
          </cell>
        </row>
        <row r="6">
          <cell r="C6" t="str">
            <v>Archer, Nick (OT)</v>
          </cell>
        </row>
        <row r="7">
          <cell r="C7" t="str">
            <v>Arnett, Andrew (TI)</v>
          </cell>
        </row>
        <row r="8">
          <cell r="C8" t="str">
            <v>Atkinson, Rob (RTHQ)</v>
          </cell>
        </row>
        <row r="9">
          <cell r="C9" t="str">
            <v>Betts, Matthew (RTS)</v>
          </cell>
        </row>
        <row r="10">
          <cell r="C10" t="str">
            <v>Bladen, Simon (OT)</v>
          </cell>
        </row>
        <row r="11">
          <cell r="C11" t="str">
            <v>Borden, Rich (RTHQ)</v>
          </cell>
        </row>
        <row r="12">
          <cell r="C12" t="str">
            <v>Bowcock, Jennifer (HSEC)</v>
          </cell>
        </row>
        <row r="13">
          <cell r="C13" t="str">
            <v>Crook, Graham (RTCP)</v>
          </cell>
        </row>
        <row r="14">
          <cell r="C14" t="str">
            <v>Dhans, Donald (OT)</v>
          </cell>
        </row>
        <row r="15">
          <cell r="C15" t="str">
            <v>Dudley, Jo-Anne (RTHQ)</v>
          </cell>
        </row>
        <row r="16">
          <cell r="C16" t="str">
            <v>Duggan, Steve (OT)</v>
          </cell>
        </row>
        <row r="17">
          <cell r="C17" t="str">
            <v>Edwards, Kerrie (OT)</v>
          </cell>
        </row>
        <row r="18">
          <cell r="C18" t="str">
            <v>Fagen, Rosemary (RTHQ)</v>
          </cell>
        </row>
        <row r="19">
          <cell r="C19" t="str">
            <v>Field, Greg (OT)</v>
          </cell>
        </row>
        <row r="20">
          <cell r="C20" t="str">
            <v>Gavin, Michael (OT)</v>
          </cell>
        </row>
        <row r="21">
          <cell r="C21" t="str">
            <v>Henwood, Neville (RT Legal)</v>
          </cell>
        </row>
        <row r="22">
          <cell r="C22" t="str">
            <v>Hewitt, Sam (OT)</v>
          </cell>
        </row>
        <row r="23">
          <cell r="C23" t="str">
            <v>Hooppell, Andrew (OT)</v>
          </cell>
        </row>
        <row r="24">
          <cell r="C24" t="str">
            <v>Jacques, Jean-Sebastien (RTHQ)</v>
          </cell>
        </row>
        <row r="25">
          <cell r="C25" t="str">
            <v>Jones, Stephen J (OT)</v>
          </cell>
        </row>
        <row r="26">
          <cell r="C26" t="str">
            <v>Kinnell, Craig (RTHQ)</v>
          </cell>
        </row>
        <row r="27">
          <cell r="C27" t="str">
            <v>MacDonald, Tim (OT)</v>
          </cell>
        </row>
        <row r="28">
          <cell r="C28" t="str">
            <v>Nammalwar, Kannan (TI)</v>
          </cell>
        </row>
        <row r="29">
          <cell r="C29" t="str">
            <v>Newby, Mark (OT)</v>
          </cell>
        </row>
        <row r="30">
          <cell r="C30" t="str">
            <v>Newman, Troy (OT)</v>
          </cell>
        </row>
        <row r="31">
          <cell r="C31" t="str">
            <v>Peebles, Elton (NPM)</v>
          </cell>
        </row>
        <row r="32">
          <cell r="C32" t="str">
            <v>Perry, Natasha (RTCA)</v>
          </cell>
        </row>
        <row r="33">
          <cell r="C33" t="str">
            <v>Requadt, Phil (OT)</v>
          </cell>
        </row>
        <row r="34">
          <cell r="C34" t="str">
            <v>RoseMeyer, Jacqueline (TI)</v>
          </cell>
        </row>
        <row r="35">
          <cell r="C35" t="str">
            <v>Scheding, Bill (RTKC)</v>
          </cell>
        </row>
        <row r="36">
          <cell r="C36" t="str">
            <v>Shurka, Baigalmaa (OT)</v>
          </cell>
        </row>
        <row r="37">
          <cell r="C37" t="str">
            <v>Singh, Ravi (RTCCM)</v>
          </cell>
        </row>
        <row r="38">
          <cell r="C38" t="str">
            <v>Stegman, Craig (RTCP)</v>
          </cell>
        </row>
        <row r="39">
          <cell r="C39" t="str">
            <v>Sutherlin, Cody (RTKC)</v>
          </cell>
        </row>
        <row r="40">
          <cell r="C40" t="str">
            <v>Thorpe, Heath (TI)</v>
          </cell>
        </row>
        <row r="41">
          <cell r="C41" t="str">
            <v>van As, Andre (RTCP)</v>
          </cell>
        </row>
        <row r="42">
          <cell r="C42" t="str">
            <v>Woodley, Andrew (OT)</v>
          </cell>
        </row>
        <row r="43">
          <cell r="C43" t="str">
            <v>Woods, Ian (RTCP)</v>
          </cell>
        </row>
        <row r="44">
          <cell r="C44" t="str">
            <v>Name 41</v>
          </cell>
        </row>
        <row r="45">
          <cell r="C45" t="str">
            <v>Name 42</v>
          </cell>
        </row>
        <row r="46">
          <cell r="C46" t="str">
            <v>Name 43</v>
          </cell>
        </row>
        <row r="47">
          <cell r="C47" t="str">
            <v>Name 44</v>
          </cell>
        </row>
        <row r="48">
          <cell r="C48" t="str">
            <v>Name 45</v>
          </cell>
        </row>
        <row r="49">
          <cell r="C49" t="str">
            <v>Name 46</v>
          </cell>
        </row>
        <row r="50">
          <cell r="C50" t="str">
            <v>Name 47</v>
          </cell>
        </row>
        <row r="51">
          <cell r="C51" t="str">
            <v>Name 48</v>
          </cell>
        </row>
        <row r="52">
          <cell r="C52" t="str">
            <v>Name 49</v>
          </cell>
        </row>
        <row r="53">
          <cell r="C53" t="str">
            <v>Name 50</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4">
          <cell r="B4" t="str">
            <v>AC</v>
          </cell>
          <cell r="C4" t="str">
            <v>VH</v>
          </cell>
          <cell r="F4">
            <v>1</v>
          </cell>
          <cell r="G4">
            <v>2</v>
          </cell>
          <cell r="H4">
            <v>3</v>
          </cell>
          <cell r="I4">
            <v>4</v>
          </cell>
          <cell r="J4">
            <v>5</v>
          </cell>
          <cell r="K4">
            <v>6</v>
          </cell>
          <cell r="L4">
            <v>7</v>
          </cell>
          <cell r="M4">
            <v>8</v>
          </cell>
          <cell r="N4">
            <v>9</v>
          </cell>
          <cell r="O4">
            <v>10</v>
          </cell>
          <cell r="P4">
            <v>11</v>
          </cell>
          <cell r="Q4">
            <v>12</v>
          </cell>
          <cell r="R4">
            <v>13</v>
          </cell>
          <cell r="S4">
            <v>14</v>
          </cell>
          <cell r="T4">
            <v>15</v>
          </cell>
          <cell r="U4">
            <v>16</v>
          </cell>
          <cell r="V4">
            <v>17</v>
          </cell>
          <cell r="W4">
            <v>18</v>
          </cell>
          <cell r="X4">
            <v>19</v>
          </cell>
          <cell r="Y4">
            <v>20</v>
          </cell>
          <cell r="Z4" t="str">
            <v>All</v>
          </cell>
        </row>
        <row r="5">
          <cell r="B5" t="str">
            <v>L</v>
          </cell>
          <cell r="C5" t="str">
            <v>H</v>
          </cell>
        </row>
        <row r="6">
          <cell r="B6" t="str">
            <v>P</v>
          </cell>
          <cell r="C6" t="str">
            <v>M</v>
          </cell>
        </row>
        <row r="7">
          <cell r="B7" t="str">
            <v>U</v>
          </cell>
          <cell r="C7" t="str">
            <v>L</v>
          </cell>
        </row>
        <row r="8">
          <cell r="B8" t="str">
            <v>R</v>
          </cell>
          <cell r="C8" t="str">
            <v>VL</v>
          </cell>
        </row>
        <row r="12">
          <cell r="F12" t="str">
            <v>Direction</v>
          </cell>
        </row>
        <row r="13">
          <cell r="F13" t="str">
            <v>Societal</v>
          </cell>
        </row>
        <row r="14">
          <cell r="F14" t="str">
            <v>Management</v>
          </cell>
        </row>
        <row r="15">
          <cell r="F15" t="str">
            <v>External</v>
          </cell>
        </row>
        <row r="16">
          <cell r="F16" t="str">
            <v>Commercial</v>
          </cell>
        </row>
        <row r="17">
          <cell r="D17" t="str">
            <v>C1</v>
          </cell>
          <cell r="F17" t="str">
            <v>Technical</v>
          </cell>
        </row>
        <row r="18">
          <cell r="D18" t="str">
            <v>C2</v>
          </cell>
          <cell r="F18" t="str">
            <v>Support</v>
          </cell>
        </row>
        <row r="19">
          <cell r="D19" t="str">
            <v>C3</v>
          </cell>
        </row>
        <row r="20">
          <cell r="D20" t="str">
            <v>C4</v>
          </cell>
        </row>
        <row r="24">
          <cell r="D24" t="str">
            <v>M1</v>
          </cell>
        </row>
        <row r="25">
          <cell r="D25" t="str">
            <v>M2</v>
          </cell>
          <cell r="F25" t="str">
            <v>Corporate</v>
          </cell>
          <cell r="H25" t="str">
            <v>Draft</v>
          </cell>
          <cell r="I25" t="str">
            <v>Risk</v>
          </cell>
        </row>
        <row r="26">
          <cell r="D26" t="str">
            <v>M3</v>
          </cell>
          <cell r="F26" t="str">
            <v>Strategy</v>
          </cell>
          <cell r="H26" t="str">
            <v>Open</v>
          </cell>
          <cell r="I26" t="str">
            <v>Issue</v>
          </cell>
        </row>
        <row r="27">
          <cell r="D27" t="str">
            <v>M4</v>
          </cell>
          <cell r="F27" t="str">
            <v>Portfolio</v>
          </cell>
          <cell r="H27" t="str">
            <v>Closed - Managed</v>
          </cell>
        </row>
        <row r="28">
          <cell r="F28" t="str">
            <v>Explore</v>
          </cell>
          <cell r="H28" t="str">
            <v>Closed - Impacted</v>
          </cell>
        </row>
        <row r="29">
          <cell r="F29" t="str">
            <v>Appraise</v>
          </cell>
          <cell r="H29" t="str">
            <v>Closed - Rejected</v>
          </cell>
        </row>
        <row r="30">
          <cell r="F30" t="str">
            <v>Develop</v>
          </cell>
          <cell r="H30" t="str">
            <v>Closed - Delegated</v>
          </cell>
        </row>
        <row r="31">
          <cell r="F31" t="str">
            <v>Produce</v>
          </cell>
          <cell r="H31" t="str">
            <v>Closed - Escalated</v>
          </cell>
        </row>
        <row r="32">
          <cell r="F32" t="str">
            <v>Market &amp; Move</v>
          </cell>
          <cell r="H32" t="str">
            <v>Closed - Expired</v>
          </cell>
        </row>
        <row r="33">
          <cell r="F33" t="str">
            <v>Close</v>
          </cell>
        </row>
        <row r="34">
          <cell r="D34" t="str">
            <v>Type start</v>
          </cell>
          <cell r="F34" t="str">
            <v>Relinquish</v>
          </cell>
        </row>
        <row r="35">
          <cell r="D35" t="str">
            <v>Acquisition</v>
          </cell>
          <cell r="F35" t="str">
            <v>External</v>
          </cell>
        </row>
        <row r="36">
          <cell r="D36" t="str">
            <v>Application controls</v>
          </cell>
        </row>
        <row r="37">
          <cell r="D37" t="str">
            <v>Biodiversity</v>
          </cell>
        </row>
        <row r="38">
          <cell r="D38" t="str">
            <v>Business Continuity</v>
          </cell>
        </row>
        <row r="39">
          <cell r="D39" t="str">
            <v>Business Plan</v>
          </cell>
        </row>
        <row r="40">
          <cell r="D40" t="str">
            <v>Closure</v>
          </cell>
        </row>
        <row r="41">
          <cell r="D41" t="str">
            <v>Compliance</v>
          </cell>
        </row>
        <row r="42">
          <cell r="D42" t="str">
            <v>Divestment</v>
          </cell>
        </row>
        <row r="43">
          <cell r="D43" t="str">
            <v>Due diligence</v>
          </cell>
        </row>
        <row r="44">
          <cell r="B44" t="str">
            <v>Conceptual</v>
          </cell>
          <cell r="C44">
            <v>2004</v>
          </cell>
          <cell r="D44" t="str">
            <v>Energy &amp; Climate Change</v>
          </cell>
        </row>
        <row r="45">
          <cell r="B45" t="str">
            <v>Order of Magnitude</v>
          </cell>
          <cell r="C45">
            <v>2005</v>
          </cell>
          <cell r="D45" t="str">
            <v>Environment</v>
          </cell>
        </row>
        <row r="46">
          <cell r="B46" t="str">
            <v>Prefeasibility</v>
          </cell>
          <cell r="C46">
            <v>2006</v>
          </cell>
          <cell r="D46" t="str">
            <v>Growth</v>
          </cell>
        </row>
        <row r="47">
          <cell r="B47" t="str">
            <v>Feasibility</v>
          </cell>
          <cell r="C47">
            <v>2007</v>
          </cell>
          <cell r="D47" t="str">
            <v>Health</v>
          </cell>
        </row>
        <row r="48">
          <cell r="B48" t="str">
            <v>Execution</v>
          </cell>
          <cell r="C48">
            <v>2008</v>
          </cell>
          <cell r="D48" t="str">
            <v>Human rights</v>
          </cell>
        </row>
        <row r="49">
          <cell r="B49" t="str">
            <v>Commissioning &amp; Ramp-up</v>
          </cell>
          <cell r="C49">
            <v>2009</v>
          </cell>
          <cell r="D49" t="str">
            <v>Investment</v>
          </cell>
        </row>
        <row r="50">
          <cell r="B50" t="str">
            <v>Project Closeout</v>
          </cell>
          <cell r="C50">
            <v>2010</v>
          </cell>
          <cell r="D50" t="str">
            <v>Joint Venture</v>
          </cell>
        </row>
        <row r="51">
          <cell r="B51" t="str">
            <v>Operations</v>
          </cell>
          <cell r="C51">
            <v>2011</v>
          </cell>
          <cell r="D51" t="str">
            <v>Knowledge Management</v>
          </cell>
        </row>
        <row r="52">
          <cell r="B52" t="str">
            <v>Non-operational</v>
          </cell>
          <cell r="C52">
            <v>2012</v>
          </cell>
          <cell r="D52" t="str">
            <v>Land use stewardship</v>
          </cell>
        </row>
        <row r="53">
          <cell r="B53" t="str">
            <v>Care &amp; Maintenance</v>
          </cell>
          <cell r="C53">
            <v>2013</v>
          </cell>
          <cell r="D53" t="str">
            <v>Legal</v>
          </cell>
        </row>
        <row r="54">
          <cell r="B54" t="str">
            <v>Closure &amp; Rehabilitation</v>
          </cell>
          <cell r="D54" t="str">
            <v>Merger</v>
          </cell>
        </row>
        <row r="55">
          <cell r="B55" t="str">
            <v>Post Closure</v>
          </cell>
          <cell r="D55" t="str">
            <v>New country entry</v>
          </cell>
        </row>
        <row r="56">
          <cell r="B56" t="str">
            <v>Relinquished</v>
          </cell>
          <cell r="D56" t="str">
            <v>Operational</v>
          </cell>
        </row>
        <row r="57">
          <cell r="B57" t="str">
            <v>Support</v>
          </cell>
          <cell r="D57" t="str">
            <v>Operational readiness</v>
          </cell>
        </row>
        <row r="58">
          <cell r="B58" t="str">
            <v>Strategy</v>
          </cell>
          <cell r="D58" t="str">
            <v>Options Analysis</v>
          </cell>
        </row>
        <row r="59">
          <cell r="D59" t="str">
            <v>People</v>
          </cell>
        </row>
        <row r="60">
          <cell r="D60" t="str">
            <v>Process control system security</v>
          </cell>
        </row>
        <row r="61">
          <cell r="D61" t="str">
            <v>Process safety</v>
          </cell>
        </row>
        <row r="62">
          <cell r="D62" t="str">
            <v>Procurement</v>
          </cell>
        </row>
        <row r="63">
          <cell r="D63" t="str">
            <v>Product stewardship</v>
          </cell>
        </row>
        <row r="64">
          <cell r="D64" t="str">
            <v>Programme / hub</v>
          </cell>
        </row>
        <row r="65">
          <cell r="D65" t="str">
            <v>Project</v>
          </cell>
        </row>
        <row r="66">
          <cell r="D66" t="str">
            <v>Resource reserve</v>
          </cell>
        </row>
        <row r="67">
          <cell r="D67" t="str">
            <v>Safety</v>
          </cell>
        </row>
        <row r="68">
          <cell r="D68" t="str">
            <v>Security</v>
          </cell>
        </row>
        <row r="69">
          <cell r="D69" t="str">
            <v>Social</v>
          </cell>
        </row>
        <row r="70">
          <cell r="D70" t="str">
            <v>SoX</v>
          </cell>
        </row>
        <row r="71">
          <cell r="D71" t="str">
            <v>Strategic</v>
          </cell>
        </row>
        <row r="72">
          <cell r="D72" t="str">
            <v>Study</v>
          </cell>
        </row>
        <row r="73">
          <cell r="D73" t="str">
            <v>Type end</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Analysis"/>
      <sheetName val="RR End User Services"/>
      <sheetName val="RR InfroSec Monitoring &amp; IR"/>
      <sheetName val="RR IT Service Assurance"/>
      <sheetName val="RR App Dev (enterprise)"/>
      <sheetName val="RR App Dev (national)"/>
      <sheetName val="RR App Ops"/>
      <sheetName val="RR Infra Ops"/>
      <sheetName val="RR Software QA"/>
      <sheetName val="RR Network &amp; InfoSec Ops"/>
      <sheetName val="RR Shared Services"/>
      <sheetName val="RR Business Support"/>
      <sheetName val="RR Data Warehouse &amp; BI"/>
      <sheetName val="IT org chart"/>
      <sheetName val="DR RTOs"/>
      <sheetName val="Interdependency Map"/>
      <sheetName val="Impact Scale"/>
    </sheetNames>
    <sheetDataSet>
      <sheetData sheetId="0">
        <row r="42">
          <cell r="Y42" t="str">
            <v>4 hours</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0">
          <cell r="B10" t="str">
            <v>الاجراءات الحرجة</v>
          </cell>
        </row>
      </sheetData>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rporate MBCO"/>
      <sheetName val="Business Functns"/>
      <sheetName val="Impact Area"/>
      <sheetName val="Impact Over T"/>
      <sheetName val="Support IT Sys"/>
      <sheetName val=" Interdependencies"/>
      <sheetName val="Vital Records"/>
      <sheetName val="BU Reference"/>
      <sheetName val="Impact Descriptor"/>
      <sheetName val="Applications"/>
      <sheetName val="Legend"/>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eat matrix"/>
      <sheetName val="People"/>
      <sheetName val="Technology &amp; systems"/>
      <sheetName val="Third parties"/>
      <sheetName val="Specialized equipment"/>
      <sheetName val="Utilities"/>
      <sheetName val="Chemicals &amp; raw materials"/>
      <sheetName val="Facility 1"/>
      <sheetName val="Datacenter 1"/>
      <sheetName val="Risk Scale"/>
      <sheetName val="PowerBI results summary"/>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Analysis"/>
      <sheetName val="Resource Requirements"/>
      <sheetName val="Impact Scale (DRAFT)"/>
      <sheetName val="Known Resource List"/>
    </sheetNames>
    <sheetDataSet>
      <sheetData sheetId="0">
        <row r="12">
          <cell r="B12">
            <v>1</v>
          </cell>
        </row>
      </sheetData>
      <sheetData sheetId="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0. BU List"/>
      <sheetName val="1. List of Threats"/>
      <sheetName val="2. Treatment &amp; Control"/>
      <sheetName val="3. Risk Analysis"/>
      <sheetName val="4. Impact Descriptors"/>
      <sheetName val="5. Likelihood Descriptors"/>
      <sheetName val="6. Risk Level Descriptor"/>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01469-4402-49BF-AF16-A425592A84A1}">
  <sheetPr>
    <pageSetUpPr fitToPage="1"/>
  </sheetPr>
  <dimension ref="B18:L24"/>
  <sheetViews>
    <sheetView showGridLines="0" tabSelected="1" zoomScaleNormal="100" zoomScaleSheetLayoutView="100" workbookViewId="0"/>
  </sheetViews>
  <sheetFormatPr defaultRowHeight="15" x14ac:dyDescent="0.25"/>
  <cols>
    <col min="1" max="1" width="2.85546875" customWidth="1"/>
    <col min="13" max="13" width="2.85546875" customWidth="1"/>
  </cols>
  <sheetData>
    <row r="18" spans="2:12" x14ac:dyDescent="0.25">
      <c r="B18" s="102" t="s">
        <v>111</v>
      </c>
      <c r="C18" s="102"/>
      <c r="D18" s="102"/>
      <c r="E18" s="102"/>
      <c r="F18" s="102"/>
      <c r="G18" s="102"/>
      <c r="H18" s="102"/>
      <c r="I18" s="102"/>
      <c r="J18" s="102"/>
      <c r="K18" s="102"/>
      <c r="L18" s="102"/>
    </row>
    <row r="19" spans="2:12" x14ac:dyDescent="0.25">
      <c r="B19" s="102"/>
      <c r="C19" s="102"/>
      <c r="D19" s="102"/>
      <c r="E19" s="102"/>
      <c r="F19" s="102"/>
      <c r="G19" s="102"/>
      <c r="H19" s="102"/>
      <c r="I19" s="102"/>
      <c r="J19" s="102"/>
      <c r="K19" s="102"/>
      <c r="L19" s="102"/>
    </row>
    <row r="20" spans="2:12" x14ac:dyDescent="0.25">
      <c r="B20" s="102"/>
      <c r="C20" s="102"/>
      <c r="D20" s="102"/>
      <c r="E20" s="102"/>
      <c r="F20" s="102"/>
      <c r="G20" s="102"/>
      <c r="H20" s="102"/>
      <c r="I20" s="102"/>
      <c r="J20" s="102"/>
      <c r="K20" s="102"/>
      <c r="L20" s="102"/>
    </row>
    <row r="21" spans="2:12" x14ac:dyDescent="0.25">
      <c r="B21" s="102"/>
      <c r="C21" s="102"/>
      <c r="D21" s="102"/>
      <c r="E21" s="102"/>
      <c r="F21" s="102"/>
      <c r="G21" s="102"/>
      <c r="H21" s="102"/>
      <c r="I21" s="102"/>
      <c r="J21" s="102"/>
      <c r="K21" s="102"/>
      <c r="L21" s="102"/>
    </row>
    <row r="22" spans="2:12" x14ac:dyDescent="0.25">
      <c r="B22" s="102"/>
      <c r="C22" s="102"/>
      <c r="D22" s="102"/>
      <c r="E22" s="102"/>
      <c r="F22" s="102"/>
      <c r="G22" s="102"/>
      <c r="H22" s="102"/>
      <c r="I22" s="102"/>
      <c r="J22" s="102"/>
      <c r="K22" s="102"/>
      <c r="L22" s="102"/>
    </row>
    <row r="24" spans="2:12" x14ac:dyDescent="0.25">
      <c r="B24" s="102"/>
      <c r="C24" s="102"/>
      <c r="D24" s="102"/>
      <c r="E24" s="102"/>
      <c r="F24" s="102"/>
      <c r="G24" s="102"/>
      <c r="H24" s="102"/>
      <c r="I24" s="102"/>
      <c r="J24" s="102"/>
      <c r="K24" s="102"/>
      <c r="L24" s="102"/>
    </row>
  </sheetData>
  <mergeCells count="2">
    <mergeCell ref="B18:L22"/>
    <mergeCell ref="B24:L24"/>
  </mergeCells>
  <printOptions horizontalCentered="1" verticalCentered="1"/>
  <pageMargins left="0.23622047244094491" right="0.23622047244094491"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9DC1F-F621-4790-A851-02918724847A}">
  <dimension ref="A5:AO158"/>
  <sheetViews>
    <sheetView showGridLines="0" zoomScaleNormal="100" zoomScaleSheetLayoutView="100" zoomScalePageLayoutView="70" workbookViewId="0">
      <selection activeCell="C89" sqref="C89"/>
    </sheetView>
  </sheetViews>
  <sheetFormatPr defaultRowHeight="15" x14ac:dyDescent="0.25"/>
  <cols>
    <col min="1" max="1" width="9.140625" customWidth="1"/>
  </cols>
  <sheetData>
    <row r="5" spans="1:41" x14ac:dyDescent="0.25">
      <c r="A5" s="78"/>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row>
    <row r="6" spans="1:41" x14ac:dyDescent="0.25">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row>
    <row r="7" spans="1:41" x14ac:dyDescent="0.25">
      <c r="A7" s="78"/>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row>
    <row r="8" spans="1:41" x14ac:dyDescent="0.25">
      <c r="A8" s="78"/>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row>
    <row r="9" spans="1:41" x14ac:dyDescent="0.25">
      <c r="A9" s="78"/>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row>
    <row r="10" spans="1:41" x14ac:dyDescent="0.25">
      <c r="A10" s="78"/>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row>
    <row r="11" spans="1:41" x14ac:dyDescent="0.25">
      <c r="A11" s="78"/>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row>
    <row r="12" spans="1:41" x14ac:dyDescent="0.25">
      <c r="A12" s="78"/>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row>
    <row r="13" spans="1:41" x14ac:dyDescent="0.25">
      <c r="A13" s="78"/>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row>
    <row r="14" spans="1:41" x14ac:dyDescent="0.25">
      <c r="A14" s="78"/>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row>
    <row r="15" spans="1:41" x14ac:dyDescent="0.25">
      <c r="A15" s="78"/>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row>
    <row r="16" spans="1:41" x14ac:dyDescent="0.25">
      <c r="A16" s="78"/>
      <c r="B16" s="78"/>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row>
    <row r="17" spans="1:41" x14ac:dyDescent="0.25">
      <c r="A17" s="78"/>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row>
    <row r="18" spans="1:41" x14ac:dyDescent="0.25">
      <c r="A18" s="78"/>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row>
    <row r="19" spans="1:41" x14ac:dyDescent="0.25">
      <c r="A19" s="78"/>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row>
    <row r="20" spans="1:41" x14ac:dyDescent="0.25">
      <c r="A20" s="78"/>
      <c r="B20" s="78"/>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row>
    <row r="21" spans="1:41" x14ac:dyDescent="0.25">
      <c r="A21" s="78"/>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row>
    <row r="22" spans="1:41" x14ac:dyDescent="0.25">
      <c r="A22" s="78"/>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row>
    <row r="23" spans="1:41" x14ac:dyDescent="0.25">
      <c r="A23" s="78"/>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row>
    <row r="24" spans="1:41" x14ac:dyDescent="0.25">
      <c r="A24" s="78"/>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row>
    <row r="25" spans="1:41" x14ac:dyDescent="0.25">
      <c r="A25" s="78"/>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row>
    <row r="26" spans="1:41" x14ac:dyDescent="0.25">
      <c r="A26" s="78"/>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row>
    <row r="27" spans="1:41" x14ac:dyDescent="0.25">
      <c r="A27" s="78"/>
      <c r="B27" s="78"/>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row>
    <row r="28" spans="1:41" x14ac:dyDescent="0.25">
      <c r="A28" s="78"/>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row>
    <row r="29" spans="1:41" x14ac:dyDescent="0.25">
      <c r="A29" s="78"/>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row>
    <row r="30" spans="1:41" x14ac:dyDescent="0.25">
      <c r="A30" s="78"/>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row>
    <row r="31" spans="1:41" x14ac:dyDescent="0.25">
      <c r="A31" s="78"/>
      <c r="B31" s="78"/>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row>
    <row r="32" spans="1:41" x14ac:dyDescent="0.25">
      <c r="A32" s="78"/>
      <c r="B32" s="78"/>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row>
    <row r="33" spans="1:41" x14ac:dyDescent="0.25">
      <c r="A33" s="78"/>
      <c r="B33" s="78"/>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row>
    <row r="34" spans="1:41" x14ac:dyDescent="0.25">
      <c r="A34" s="78"/>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row>
    <row r="35" spans="1:41" x14ac:dyDescent="0.25">
      <c r="A35" s="78"/>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row>
    <row r="36" spans="1:41" x14ac:dyDescent="0.25">
      <c r="A36" s="78"/>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row>
    <row r="37" spans="1:41" x14ac:dyDescent="0.25">
      <c r="A37" s="78"/>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row>
    <row r="38" spans="1:41" x14ac:dyDescent="0.25">
      <c r="A38" s="78"/>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row>
    <row r="39" spans="1:41" x14ac:dyDescent="0.25">
      <c r="A39" s="78"/>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row>
    <row r="40" spans="1:41" x14ac:dyDescent="0.25">
      <c r="A40" s="78"/>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row>
    <row r="41" spans="1:41" x14ac:dyDescent="0.25">
      <c r="A41" s="78"/>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row>
    <row r="42" spans="1:41" x14ac:dyDescent="0.25">
      <c r="A42" s="78"/>
      <c r="B42" s="78"/>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row>
    <row r="43" spans="1:41" x14ac:dyDescent="0.25">
      <c r="A43" s="78"/>
      <c r="B43" s="78"/>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row>
    <row r="44" spans="1:41" x14ac:dyDescent="0.25">
      <c r="A44" s="78"/>
      <c r="B44" s="78"/>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row>
    <row r="45" spans="1:41" x14ac:dyDescent="0.25">
      <c r="A45" s="78"/>
      <c r="B45" s="78"/>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row>
    <row r="46" spans="1:41" ht="23.65" customHeight="1" x14ac:dyDescent="0.25">
      <c r="A46" s="78"/>
      <c r="B46" s="104" t="s">
        <v>107</v>
      </c>
      <c r="C46" s="105"/>
      <c r="D46" s="105"/>
      <c r="E46" s="105"/>
      <c r="F46" s="105"/>
      <c r="G46" s="105"/>
      <c r="H46" s="105"/>
      <c r="I46" s="105"/>
      <c r="J46" s="105"/>
      <c r="K46" s="105"/>
      <c r="L46" s="105"/>
      <c r="M46" s="105"/>
      <c r="N46" s="105"/>
      <c r="O46" s="105"/>
      <c r="P46" s="105"/>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row>
    <row r="47" spans="1:41" ht="14.65" customHeight="1" x14ac:dyDescent="0.25">
      <c r="A47" s="78"/>
      <c r="B47" s="103" t="s">
        <v>124</v>
      </c>
      <c r="C47" s="103"/>
      <c r="D47" s="103"/>
      <c r="E47" s="103"/>
      <c r="F47" s="103"/>
      <c r="G47" s="103"/>
      <c r="H47" s="103"/>
      <c r="I47" s="103"/>
      <c r="J47" s="103"/>
      <c r="K47" s="103"/>
      <c r="L47" s="103"/>
      <c r="M47" s="103"/>
      <c r="N47" s="103"/>
      <c r="O47" s="103"/>
      <c r="P47" s="103"/>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row>
    <row r="48" spans="1:41" ht="14.65" customHeight="1" x14ac:dyDescent="0.25">
      <c r="A48" s="78"/>
      <c r="B48" s="103"/>
      <c r="C48" s="103"/>
      <c r="D48" s="103"/>
      <c r="E48" s="103"/>
      <c r="F48" s="103"/>
      <c r="G48" s="103"/>
      <c r="H48" s="103"/>
      <c r="I48" s="103"/>
      <c r="J48" s="103"/>
      <c r="K48" s="103"/>
      <c r="L48" s="103"/>
      <c r="M48" s="103"/>
      <c r="N48" s="103"/>
      <c r="O48" s="103"/>
      <c r="P48" s="103"/>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row>
    <row r="49" spans="1:41" ht="14.65" customHeight="1" x14ac:dyDescent="0.25">
      <c r="A49" s="78"/>
      <c r="B49" s="103"/>
      <c r="C49" s="103"/>
      <c r="D49" s="103"/>
      <c r="E49" s="103"/>
      <c r="F49" s="103"/>
      <c r="G49" s="103"/>
      <c r="H49" s="103"/>
      <c r="I49" s="103"/>
      <c r="J49" s="103"/>
      <c r="K49" s="103"/>
      <c r="L49" s="103"/>
      <c r="M49" s="103"/>
      <c r="N49" s="103"/>
      <c r="O49" s="103"/>
      <c r="P49" s="103"/>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row>
    <row r="50" spans="1:41" ht="14.65" customHeight="1" x14ac:dyDescent="0.25">
      <c r="A50" s="78"/>
      <c r="B50" s="103"/>
      <c r="C50" s="103"/>
      <c r="D50" s="103"/>
      <c r="E50" s="103"/>
      <c r="F50" s="103"/>
      <c r="G50" s="103"/>
      <c r="H50" s="103"/>
      <c r="I50" s="103"/>
      <c r="J50" s="103"/>
      <c r="K50" s="103"/>
      <c r="L50" s="103"/>
      <c r="M50" s="103"/>
      <c r="N50" s="103"/>
      <c r="O50" s="103"/>
      <c r="P50" s="103"/>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row>
    <row r="51" spans="1:41" ht="14.65" customHeight="1" x14ac:dyDescent="0.25">
      <c r="A51" s="78"/>
      <c r="B51" s="103"/>
      <c r="C51" s="103"/>
      <c r="D51" s="103"/>
      <c r="E51" s="103"/>
      <c r="F51" s="103"/>
      <c r="G51" s="103"/>
      <c r="H51" s="103"/>
      <c r="I51" s="103"/>
      <c r="J51" s="103"/>
      <c r="K51" s="103"/>
      <c r="L51" s="103"/>
      <c r="M51" s="103"/>
      <c r="N51" s="103"/>
      <c r="O51" s="103"/>
      <c r="P51" s="103"/>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row>
    <row r="52" spans="1:41" ht="14.65" customHeight="1" x14ac:dyDescent="0.25">
      <c r="A52" s="78"/>
      <c r="B52" s="103"/>
      <c r="C52" s="103"/>
      <c r="D52" s="103"/>
      <c r="E52" s="103"/>
      <c r="F52" s="103"/>
      <c r="G52" s="103"/>
      <c r="H52" s="103"/>
      <c r="I52" s="103"/>
      <c r="J52" s="103"/>
      <c r="K52" s="103"/>
      <c r="L52" s="103"/>
      <c r="M52" s="103"/>
      <c r="N52" s="103"/>
      <c r="O52" s="103"/>
      <c r="P52" s="103"/>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row>
    <row r="53" spans="1:41" ht="14.65" customHeight="1" x14ac:dyDescent="0.25">
      <c r="A53" s="78"/>
      <c r="B53" s="103"/>
      <c r="C53" s="103"/>
      <c r="D53" s="103"/>
      <c r="E53" s="103"/>
      <c r="F53" s="103"/>
      <c r="G53" s="103"/>
      <c r="H53" s="103"/>
      <c r="I53" s="103"/>
      <c r="J53" s="103"/>
      <c r="K53" s="103"/>
      <c r="L53" s="103"/>
      <c r="M53" s="103"/>
      <c r="N53" s="103"/>
      <c r="O53" s="103"/>
      <c r="P53" s="103"/>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row>
    <row r="54" spans="1:41" ht="14.65" customHeight="1" x14ac:dyDescent="0.25">
      <c r="A54" s="78"/>
      <c r="B54" s="103"/>
      <c r="C54" s="103"/>
      <c r="D54" s="103"/>
      <c r="E54" s="103"/>
      <c r="F54" s="103"/>
      <c r="G54" s="103"/>
      <c r="H54" s="103"/>
      <c r="I54" s="103"/>
      <c r="J54" s="103"/>
      <c r="K54" s="103"/>
      <c r="L54" s="103"/>
      <c r="M54" s="103"/>
      <c r="N54" s="103"/>
      <c r="O54" s="103"/>
      <c r="P54" s="103"/>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row>
    <row r="55" spans="1:41" ht="14.65" customHeight="1" x14ac:dyDescent="0.25">
      <c r="A55" s="78"/>
      <c r="B55" s="103"/>
      <c r="C55" s="103"/>
      <c r="D55" s="103"/>
      <c r="E55" s="103"/>
      <c r="F55" s="103"/>
      <c r="G55" s="103"/>
      <c r="H55" s="103"/>
      <c r="I55" s="103"/>
      <c r="J55" s="103"/>
      <c r="K55" s="103"/>
      <c r="L55" s="103"/>
      <c r="M55" s="103"/>
      <c r="N55" s="103"/>
      <c r="O55" s="103"/>
      <c r="P55" s="103"/>
      <c r="Q55" s="78"/>
      <c r="R55" s="79"/>
      <c r="S55" s="78"/>
      <c r="T55" s="78"/>
      <c r="U55" s="78"/>
      <c r="V55" s="78"/>
      <c r="W55" s="78"/>
      <c r="X55" s="78"/>
      <c r="Y55" s="78"/>
      <c r="Z55" s="78"/>
      <c r="AA55" s="78"/>
      <c r="AB55" s="78"/>
      <c r="AC55" s="78"/>
      <c r="AD55" s="78"/>
      <c r="AE55" s="78"/>
      <c r="AF55" s="78"/>
      <c r="AG55" s="78"/>
      <c r="AH55" s="78"/>
      <c r="AI55" s="78"/>
      <c r="AJ55" s="78"/>
      <c r="AK55" s="78"/>
      <c r="AL55" s="78"/>
      <c r="AM55" s="78"/>
      <c r="AN55" s="78"/>
      <c r="AO55" s="78"/>
    </row>
    <row r="56" spans="1:41" ht="14.65" customHeight="1" x14ac:dyDescent="0.25">
      <c r="A56" s="78"/>
      <c r="B56" s="103"/>
      <c r="C56" s="103"/>
      <c r="D56" s="103"/>
      <c r="E56" s="103"/>
      <c r="F56" s="103"/>
      <c r="G56" s="103"/>
      <c r="H56" s="103"/>
      <c r="I56" s="103"/>
      <c r="J56" s="103"/>
      <c r="K56" s="103"/>
      <c r="L56" s="103"/>
      <c r="M56" s="103"/>
      <c r="N56" s="103"/>
      <c r="O56" s="103"/>
      <c r="P56" s="103"/>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row>
    <row r="57" spans="1:41" ht="14.65" customHeight="1" x14ac:dyDescent="0.25">
      <c r="A57" s="78"/>
      <c r="B57" s="103"/>
      <c r="C57" s="103"/>
      <c r="D57" s="103"/>
      <c r="E57" s="103"/>
      <c r="F57" s="103"/>
      <c r="G57" s="103"/>
      <c r="H57" s="103"/>
      <c r="I57" s="103"/>
      <c r="J57" s="103"/>
      <c r="K57" s="103"/>
      <c r="L57" s="103"/>
      <c r="M57" s="103"/>
      <c r="N57" s="103"/>
      <c r="O57" s="103"/>
      <c r="P57" s="103"/>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row>
    <row r="58" spans="1:41" x14ac:dyDescent="0.25">
      <c r="A58" s="78"/>
      <c r="B58" s="103"/>
      <c r="C58" s="103"/>
      <c r="D58" s="103"/>
      <c r="E58" s="103"/>
      <c r="F58" s="103"/>
      <c r="G58" s="103"/>
      <c r="H58" s="103"/>
      <c r="I58" s="103"/>
      <c r="J58" s="103"/>
      <c r="K58" s="103"/>
      <c r="L58" s="103"/>
      <c r="M58" s="103"/>
      <c r="N58" s="103"/>
      <c r="O58" s="103"/>
      <c r="P58" s="103"/>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row>
    <row r="59" spans="1:41" x14ac:dyDescent="0.25">
      <c r="A59" s="78"/>
      <c r="B59" s="103"/>
      <c r="C59" s="103"/>
      <c r="D59" s="103"/>
      <c r="E59" s="103"/>
      <c r="F59" s="103"/>
      <c r="G59" s="103"/>
      <c r="H59" s="103"/>
      <c r="I59" s="103"/>
      <c r="J59" s="103"/>
      <c r="K59" s="103"/>
      <c r="L59" s="103"/>
      <c r="M59" s="103"/>
      <c r="N59" s="103"/>
      <c r="O59" s="103"/>
      <c r="P59" s="103"/>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row>
    <row r="60" spans="1:41" x14ac:dyDescent="0.25">
      <c r="A60" s="78"/>
      <c r="B60" s="103"/>
      <c r="C60" s="103"/>
      <c r="D60" s="103"/>
      <c r="E60" s="103"/>
      <c r="F60" s="103"/>
      <c r="G60" s="103"/>
      <c r="H60" s="103"/>
      <c r="I60" s="103"/>
      <c r="J60" s="103"/>
      <c r="K60" s="103"/>
      <c r="L60" s="103"/>
      <c r="M60" s="103"/>
      <c r="N60" s="103"/>
      <c r="O60" s="103"/>
      <c r="P60" s="103"/>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row>
    <row r="61" spans="1:41" x14ac:dyDescent="0.25">
      <c r="A61" s="78"/>
      <c r="B61" s="103"/>
      <c r="C61" s="103"/>
      <c r="D61" s="103"/>
      <c r="E61" s="103"/>
      <c r="F61" s="103"/>
      <c r="G61" s="103"/>
      <c r="H61" s="103"/>
      <c r="I61" s="103"/>
      <c r="J61" s="103"/>
      <c r="K61" s="103"/>
      <c r="L61" s="103"/>
      <c r="M61" s="103"/>
      <c r="N61" s="103"/>
      <c r="O61" s="103"/>
      <c r="P61" s="103"/>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row>
    <row r="62" spans="1:41" x14ac:dyDescent="0.25">
      <c r="A62" s="78"/>
      <c r="B62" s="103"/>
      <c r="C62" s="103"/>
      <c r="D62" s="103"/>
      <c r="E62" s="103"/>
      <c r="F62" s="103"/>
      <c r="G62" s="103"/>
      <c r="H62" s="103"/>
      <c r="I62" s="103"/>
      <c r="J62" s="103"/>
      <c r="K62" s="103"/>
      <c r="L62" s="103"/>
      <c r="M62" s="103"/>
      <c r="N62" s="103"/>
      <c r="O62" s="103"/>
      <c r="P62" s="103"/>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row>
    <row r="63" spans="1:41" x14ac:dyDescent="0.25">
      <c r="A63" s="78"/>
      <c r="B63" s="103"/>
      <c r="C63" s="103"/>
      <c r="D63" s="103"/>
      <c r="E63" s="103"/>
      <c r="F63" s="103"/>
      <c r="G63" s="103"/>
      <c r="H63" s="103"/>
      <c r="I63" s="103"/>
      <c r="J63" s="103"/>
      <c r="K63" s="103"/>
      <c r="L63" s="103"/>
      <c r="M63" s="103"/>
      <c r="N63" s="103"/>
      <c r="O63" s="103"/>
      <c r="P63" s="103"/>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row>
    <row r="64" spans="1:41" x14ac:dyDescent="0.25">
      <c r="A64" s="78"/>
      <c r="B64" s="103"/>
      <c r="C64" s="103"/>
      <c r="D64" s="103"/>
      <c r="E64" s="103"/>
      <c r="F64" s="103"/>
      <c r="G64" s="103"/>
      <c r="H64" s="103"/>
      <c r="I64" s="103"/>
      <c r="J64" s="103"/>
      <c r="K64" s="103"/>
      <c r="L64" s="103"/>
      <c r="M64" s="103"/>
      <c r="N64" s="103"/>
      <c r="O64" s="103"/>
      <c r="P64" s="103"/>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row>
    <row r="65" spans="1:41" x14ac:dyDescent="0.25">
      <c r="A65" s="78"/>
      <c r="B65" s="103"/>
      <c r="C65" s="103"/>
      <c r="D65" s="103"/>
      <c r="E65" s="103"/>
      <c r="F65" s="103"/>
      <c r="G65" s="103"/>
      <c r="H65" s="103"/>
      <c r="I65" s="103"/>
      <c r="J65" s="103"/>
      <c r="K65" s="103"/>
      <c r="L65" s="103"/>
      <c r="M65" s="103"/>
      <c r="N65" s="103"/>
      <c r="O65" s="103"/>
      <c r="P65" s="103"/>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row>
    <row r="66" spans="1:41" x14ac:dyDescent="0.25">
      <c r="A66" s="78"/>
      <c r="B66" s="103"/>
      <c r="C66" s="103"/>
      <c r="D66" s="103"/>
      <c r="E66" s="103"/>
      <c r="F66" s="103"/>
      <c r="G66" s="103"/>
      <c r="H66" s="103"/>
      <c r="I66" s="103"/>
      <c r="J66" s="103"/>
      <c r="K66" s="103"/>
      <c r="L66" s="103"/>
      <c r="M66" s="103"/>
      <c r="N66" s="103"/>
      <c r="O66" s="103"/>
      <c r="P66" s="103"/>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row>
    <row r="67" spans="1:41" x14ac:dyDescent="0.25">
      <c r="A67" s="78"/>
      <c r="B67" s="103"/>
      <c r="C67" s="103"/>
      <c r="D67" s="103"/>
      <c r="E67" s="103"/>
      <c r="F67" s="103"/>
      <c r="G67" s="103"/>
      <c r="H67" s="103"/>
      <c r="I67" s="103"/>
      <c r="J67" s="103"/>
      <c r="K67" s="103"/>
      <c r="L67" s="103"/>
      <c r="M67" s="103"/>
      <c r="N67" s="103"/>
      <c r="O67" s="103"/>
      <c r="P67" s="103"/>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row>
    <row r="68" spans="1:41" x14ac:dyDescent="0.25">
      <c r="A68" s="78"/>
      <c r="B68" s="103"/>
      <c r="C68" s="103"/>
      <c r="D68" s="103"/>
      <c r="E68" s="103"/>
      <c r="F68" s="103"/>
      <c r="G68" s="103"/>
      <c r="H68" s="103"/>
      <c r="I68" s="103"/>
      <c r="J68" s="103"/>
      <c r="K68" s="103"/>
      <c r="L68" s="103"/>
      <c r="M68" s="103"/>
      <c r="N68" s="103"/>
      <c r="O68" s="103"/>
      <c r="P68" s="103"/>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row>
    <row r="69" spans="1:41" x14ac:dyDescent="0.25">
      <c r="A69" s="78"/>
      <c r="B69" s="103"/>
      <c r="C69" s="103"/>
      <c r="D69" s="103"/>
      <c r="E69" s="103"/>
      <c r="F69" s="103"/>
      <c r="G69" s="103"/>
      <c r="H69" s="103"/>
      <c r="I69" s="103"/>
      <c r="J69" s="103"/>
      <c r="K69" s="103"/>
      <c r="L69" s="103"/>
      <c r="M69" s="103"/>
      <c r="N69" s="103"/>
      <c r="O69" s="103"/>
      <c r="P69" s="103"/>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row>
    <row r="70" spans="1:41" x14ac:dyDescent="0.25">
      <c r="A70" s="78"/>
      <c r="B70" s="103"/>
      <c r="C70" s="103"/>
      <c r="D70" s="103"/>
      <c r="E70" s="103"/>
      <c r="F70" s="103"/>
      <c r="G70" s="103"/>
      <c r="H70" s="103"/>
      <c r="I70" s="103"/>
      <c r="J70" s="103"/>
      <c r="K70" s="103"/>
      <c r="L70" s="103"/>
      <c r="M70" s="103"/>
      <c r="N70" s="103"/>
      <c r="O70" s="103"/>
      <c r="P70" s="103"/>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row>
    <row r="71" spans="1:41" x14ac:dyDescent="0.25">
      <c r="A71" s="78"/>
      <c r="B71" s="103"/>
      <c r="C71" s="103"/>
      <c r="D71" s="103"/>
      <c r="E71" s="103"/>
      <c r="F71" s="103"/>
      <c r="G71" s="103"/>
      <c r="H71" s="103"/>
      <c r="I71" s="103"/>
      <c r="J71" s="103"/>
      <c r="K71" s="103"/>
      <c r="L71" s="103"/>
      <c r="M71" s="103"/>
      <c r="N71" s="103"/>
      <c r="O71" s="103"/>
      <c r="P71" s="103"/>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row>
    <row r="72" spans="1:41" x14ac:dyDescent="0.25">
      <c r="A72" s="78"/>
      <c r="B72" s="103"/>
      <c r="C72" s="103"/>
      <c r="D72" s="103"/>
      <c r="E72" s="103"/>
      <c r="F72" s="103"/>
      <c r="G72" s="103"/>
      <c r="H72" s="103"/>
      <c r="I72" s="103"/>
      <c r="J72" s="103"/>
      <c r="K72" s="103"/>
      <c r="L72" s="103"/>
      <c r="M72" s="103"/>
      <c r="N72" s="103"/>
      <c r="O72" s="103"/>
      <c r="P72" s="103"/>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row>
    <row r="73" spans="1:41" x14ac:dyDescent="0.25">
      <c r="A73" s="78"/>
      <c r="B73" s="103"/>
      <c r="C73" s="103"/>
      <c r="D73" s="103"/>
      <c r="E73" s="103"/>
      <c r="F73" s="103"/>
      <c r="G73" s="103"/>
      <c r="H73" s="103"/>
      <c r="I73" s="103"/>
      <c r="J73" s="103"/>
      <c r="K73" s="103"/>
      <c r="L73" s="103"/>
      <c r="M73" s="103"/>
      <c r="N73" s="103"/>
      <c r="O73" s="103"/>
      <c r="P73" s="103"/>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row>
    <row r="74" spans="1:41" x14ac:dyDescent="0.25">
      <c r="A74" s="78"/>
      <c r="B74" s="103"/>
      <c r="C74" s="103"/>
      <c r="D74" s="103"/>
      <c r="E74" s="103"/>
      <c r="F74" s="103"/>
      <c r="G74" s="103"/>
      <c r="H74" s="103"/>
      <c r="I74" s="103"/>
      <c r="J74" s="103"/>
      <c r="K74" s="103"/>
      <c r="L74" s="103"/>
      <c r="M74" s="103"/>
      <c r="N74" s="103"/>
      <c r="O74" s="103"/>
      <c r="P74" s="103"/>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row>
    <row r="75" spans="1:41" x14ac:dyDescent="0.25">
      <c r="A75" s="78"/>
      <c r="B75" s="103"/>
      <c r="C75" s="103"/>
      <c r="D75" s="103"/>
      <c r="E75" s="103"/>
      <c r="F75" s="103"/>
      <c r="G75" s="103"/>
      <c r="H75" s="103"/>
      <c r="I75" s="103"/>
      <c r="J75" s="103"/>
      <c r="K75" s="103"/>
      <c r="L75" s="103"/>
      <c r="M75" s="103"/>
      <c r="N75" s="103"/>
      <c r="O75" s="103"/>
      <c r="P75" s="103"/>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row>
    <row r="76" spans="1:41" x14ac:dyDescent="0.25">
      <c r="A76" s="78"/>
      <c r="B76" s="103"/>
      <c r="C76" s="103"/>
      <c r="D76" s="103"/>
      <c r="E76" s="103"/>
      <c r="F76" s="103"/>
      <c r="G76" s="103"/>
      <c r="H76" s="103"/>
      <c r="I76" s="103"/>
      <c r="J76" s="103"/>
      <c r="K76" s="103"/>
      <c r="L76" s="103"/>
      <c r="M76" s="103"/>
      <c r="N76" s="103"/>
      <c r="O76" s="103"/>
      <c r="P76" s="103"/>
      <c r="Q76" s="78"/>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row>
    <row r="77" spans="1:41" x14ac:dyDescent="0.25">
      <c r="A77" s="78"/>
      <c r="B77" s="103"/>
      <c r="C77" s="103"/>
      <c r="D77" s="103"/>
      <c r="E77" s="103"/>
      <c r="F77" s="103"/>
      <c r="G77" s="103"/>
      <c r="H77" s="103"/>
      <c r="I77" s="103"/>
      <c r="J77" s="103"/>
      <c r="K77" s="103"/>
      <c r="L77" s="103"/>
      <c r="M77" s="103"/>
      <c r="N77" s="103"/>
      <c r="O77" s="103"/>
      <c r="P77" s="103"/>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row>
    <row r="78" spans="1:41" x14ac:dyDescent="0.25">
      <c r="A78" s="78"/>
      <c r="B78" s="103"/>
      <c r="C78" s="103"/>
      <c r="D78" s="103"/>
      <c r="E78" s="103"/>
      <c r="F78" s="103"/>
      <c r="G78" s="103"/>
      <c r="H78" s="103"/>
      <c r="I78" s="103"/>
      <c r="J78" s="103"/>
      <c r="K78" s="103"/>
      <c r="L78" s="103"/>
      <c r="M78" s="103"/>
      <c r="N78" s="103"/>
      <c r="O78" s="103"/>
      <c r="P78" s="103"/>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row>
    <row r="79" spans="1:41" x14ac:dyDescent="0.25">
      <c r="A79" s="78"/>
      <c r="B79" s="103"/>
      <c r="C79" s="103"/>
      <c r="D79" s="103"/>
      <c r="E79" s="103"/>
      <c r="F79" s="103"/>
      <c r="G79" s="103"/>
      <c r="H79" s="103"/>
      <c r="I79" s="103"/>
      <c r="J79" s="103"/>
      <c r="K79" s="103"/>
      <c r="L79" s="103"/>
      <c r="M79" s="103"/>
      <c r="N79" s="103"/>
      <c r="O79" s="103"/>
      <c r="P79" s="103"/>
      <c r="Q79" s="78"/>
      <c r="R79" s="78"/>
      <c r="S79" s="78"/>
      <c r="T79" s="78"/>
      <c r="U79" s="78"/>
      <c r="V79" s="78"/>
      <c r="W79" s="78"/>
      <c r="X79" s="78"/>
      <c r="Y79" s="78"/>
      <c r="Z79" s="78"/>
      <c r="AA79" s="78"/>
      <c r="AB79" s="78"/>
      <c r="AC79" s="78"/>
      <c r="AD79" s="78"/>
      <c r="AE79" s="78"/>
      <c r="AF79" s="78"/>
      <c r="AG79" s="78"/>
      <c r="AH79" s="78"/>
      <c r="AI79" s="78"/>
      <c r="AJ79" s="78"/>
      <c r="AK79" s="78"/>
      <c r="AL79" s="78"/>
      <c r="AM79" s="78"/>
      <c r="AN79" s="78"/>
      <c r="AO79" s="78"/>
    </row>
    <row r="80" spans="1:41" x14ac:dyDescent="0.25">
      <c r="A80" s="78"/>
      <c r="B80" s="103"/>
      <c r="C80" s="103"/>
      <c r="D80" s="103"/>
      <c r="E80" s="103"/>
      <c r="F80" s="103"/>
      <c r="G80" s="103"/>
      <c r="H80" s="103"/>
      <c r="I80" s="103"/>
      <c r="J80" s="103"/>
      <c r="K80" s="103"/>
      <c r="L80" s="103"/>
      <c r="M80" s="103"/>
      <c r="N80" s="103"/>
      <c r="O80" s="103"/>
      <c r="P80" s="103"/>
      <c r="Q80" s="78"/>
      <c r="R80" s="78"/>
      <c r="S80" s="78"/>
      <c r="T80" s="78"/>
      <c r="U80" s="78"/>
      <c r="V80" s="78"/>
      <c r="W80" s="78"/>
      <c r="X80" s="78"/>
      <c r="Y80" s="78"/>
      <c r="Z80" s="78"/>
      <c r="AA80" s="78"/>
      <c r="AB80" s="78"/>
      <c r="AC80" s="78"/>
      <c r="AD80" s="78"/>
      <c r="AE80" s="78"/>
      <c r="AF80" s="78"/>
      <c r="AG80" s="78"/>
      <c r="AH80" s="78"/>
      <c r="AI80" s="78"/>
      <c r="AJ80" s="78"/>
      <c r="AK80" s="78"/>
      <c r="AL80" s="78"/>
      <c r="AM80" s="78"/>
      <c r="AN80" s="78"/>
      <c r="AO80" s="78"/>
    </row>
    <row r="81" spans="1:41" x14ac:dyDescent="0.25">
      <c r="A81" s="78"/>
      <c r="B81" s="103"/>
      <c r="C81" s="103"/>
      <c r="D81" s="103"/>
      <c r="E81" s="103"/>
      <c r="F81" s="103"/>
      <c r="G81" s="103"/>
      <c r="H81" s="103"/>
      <c r="I81" s="103"/>
      <c r="J81" s="103"/>
      <c r="K81" s="103"/>
      <c r="L81" s="103"/>
      <c r="M81" s="103"/>
      <c r="N81" s="103"/>
      <c r="O81" s="103"/>
      <c r="P81" s="103"/>
      <c r="Q81" s="78"/>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row>
    <row r="82" spans="1:41" x14ac:dyDescent="0.25">
      <c r="A82" s="78"/>
      <c r="B82" s="103"/>
      <c r="C82" s="103"/>
      <c r="D82" s="103"/>
      <c r="E82" s="103"/>
      <c r="F82" s="103"/>
      <c r="G82" s="103"/>
      <c r="H82" s="103"/>
      <c r="I82" s="103"/>
      <c r="J82" s="103"/>
      <c r="K82" s="103"/>
      <c r="L82" s="103"/>
      <c r="M82" s="103"/>
      <c r="N82" s="103"/>
      <c r="O82" s="103"/>
      <c r="P82" s="103"/>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row>
    <row r="83" spans="1:41" x14ac:dyDescent="0.25">
      <c r="A83" s="78"/>
      <c r="B83" s="103"/>
      <c r="C83" s="103"/>
      <c r="D83" s="103"/>
      <c r="E83" s="103"/>
      <c r="F83" s="103"/>
      <c r="G83" s="103"/>
      <c r="H83" s="103"/>
      <c r="I83" s="103"/>
      <c r="J83" s="103"/>
      <c r="K83" s="103"/>
      <c r="L83" s="103"/>
      <c r="M83" s="103"/>
      <c r="N83" s="103"/>
      <c r="O83" s="103"/>
      <c r="P83" s="103"/>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row>
    <row r="84" spans="1:41" x14ac:dyDescent="0.25">
      <c r="A84" s="78"/>
      <c r="B84" s="103"/>
      <c r="C84" s="103"/>
      <c r="D84" s="103"/>
      <c r="E84" s="103"/>
      <c r="F84" s="103"/>
      <c r="G84" s="103"/>
      <c r="H84" s="103"/>
      <c r="I84" s="103"/>
      <c r="J84" s="103"/>
      <c r="K84" s="103"/>
      <c r="L84" s="103"/>
      <c r="M84" s="103"/>
      <c r="N84" s="103"/>
      <c r="O84" s="103"/>
      <c r="P84" s="103"/>
      <c r="Q84" s="78"/>
      <c r="R84" s="78"/>
      <c r="S84" s="78"/>
      <c r="T84" s="78"/>
      <c r="U84" s="78"/>
      <c r="V84" s="78"/>
      <c r="W84" s="78"/>
      <c r="X84" s="78"/>
      <c r="Y84" s="78"/>
      <c r="Z84" s="78"/>
      <c r="AA84" s="78"/>
      <c r="AB84" s="78"/>
      <c r="AC84" s="78"/>
      <c r="AD84" s="78"/>
      <c r="AE84" s="78"/>
      <c r="AF84" s="78"/>
      <c r="AG84" s="78"/>
      <c r="AH84" s="78"/>
      <c r="AI84" s="78"/>
      <c r="AJ84" s="78"/>
      <c r="AK84" s="78"/>
      <c r="AL84" s="78"/>
      <c r="AM84" s="78"/>
      <c r="AN84" s="78"/>
      <c r="AO84" s="78"/>
    </row>
    <row r="85" spans="1:41" x14ac:dyDescent="0.25">
      <c r="A85" s="78"/>
      <c r="B85" s="78"/>
      <c r="C85" s="78"/>
      <c r="D85" s="78"/>
      <c r="E85" s="78"/>
      <c r="F85" s="78"/>
      <c r="G85" s="78"/>
      <c r="H85" s="78"/>
      <c r="I85" s="78"/>
      <c r="J85" s="78"/>
      <c r="K85" s="78"/>
      <c r="L85" s="78"/>
      <c r="M85" s="78"/>
      <c r="N85" s="78"/>
      <c r="O85" s="78"/>
      <c r="P85" s="78"/>
      <c r="Q85" s="78"/>
      <c r="R85" s="78"/>
      <c r="S85" s="78"/>
      <c r="T85" s="78"/>
      <c r="U85" s="78"/>
      <c r="V85" s="78"/>
      <c r="W85" s="78"/>
      <c r="X85" s="78"/>
      <c r="Y85" s="78"/>
      <c r="Z85" s="78"/>
      <c r="AA85" s="78"/>
      <c r="AB85" s="78"/>
      <c r="AC85" s="78"/>
      <c r="AD85" s="78"/>
      <c r="AE85" s="78"/>
      <c r="AF85" s="78"/>
      <c r="AG85" s="78"/>
      <c r="AH85" s="78"/>
      <c r="AI85" s="78"/>
      <c r="AJ85" s="78"/>
      <c r="AK85" s="78"/>
      <c r="AL85" s="78"/>
      <c r="AM85" s="78"/>
      <c r="AN85" s="78"/>
      <c r="AO85" s="78"/>
    </row>
    <row r="86" spans="1:41" x14ac:dyDescent="0.25">
      <c r="A86" s="78"/>
      <c r="B86" s="78"/>
      <c r="C86" s="78"/>
      <c r="D86" s="78"/>
      <c r="E86" s="78"/>
      <c r="F86" s="78"/>
      <c r="G86" s="78"/>
      <c r="H86" s="78"/>
      <c r="I86" s="78"/>
      <c r="J86" s="78"/>
      <c r="K86" s="78"/>
      <c r="L86" s="78"/>
      <c r="M86" s="78"/>
      <c r="N86" s="78"/>
      <c r="O86" s="78"/>
      <c r="P86" s="78"/>
      <c r="Q86" s="78"/>
      <c r="R86" s="78"/>
      <c r="S86" s="78"/>
      <c r="T86" s="78"/>
      <c r="U86" s="78"/>
      <c r="V86" s="78"/>
      <c r="W86" s="78"/>
      <c r="X86" s="78"/>
      <c r="Y86" s="78"/>
      <c r="Z86" s="78"/>
      <c r="AA86" s="78"/>
      <c r="AB86" s="78"/>
      <c r="AC86" s="78"/>
      <c r="AD86" s="78"/>
      <c r="AE86" s="78"/>
      <c r="AF86" s="78"/>
      <c r="AG86" s="78"/>
      <c r="AH86" s="78"/>
      <c r="AI86" s="78"/>
      <c r="AJ86" s="78"/>
      <c r="AK86" s="78"/>
      <c r="AL86" s="78"/>
      <c r="AM86" s="78"/>
      <c r="AN86" s="78"/>
      <c r="AO86" s="78"/>
    </row>
    <row r="87" spans="1:41" x14ac:dyDescent="0.25">
      <c r="A87" s="78"/>
      <c r="B87" s="78"/>
      <c r="C87" s="78"/>
      <c r="D87" s="78"/>
      <c r="E87" s="78"/>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row>
    <row r="88" spans="1:41" x14ac:dyDescent="0.25">
      <c r="A88" s="78"/>
      <c r="B88" s="78"/>
      <c r="C88" s="78"/>
      <c r="D88" s="78"/>
      <c r="E88" s="78"/>
      <c r="F88" s="78"/>
      <c r="G88" s="78"/>
      <c r="H88" s="78"/>
      <c r="I88" s="78"/>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78"/>
    </row>
    <row r="89" spans="1:41" x14ac:dyDescent="0.25">
      <c r="A89" s="78"/>
      <c r="B89" s="78"/>
      <c r="C89" s="78"/>
      <c r="D89" s="78"/>
      <c r="E89" s="78"/>
      <c r="F89" s="78"/>
      <c r="G89" s="78"/>
      <c r="H89" s="78"/>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78"/>
      <c r="AI89" s="78"/>
      <c r="AJ89" s="78"/>
      <c r="AK89" s="78"/>
      <c r="AL89" s="78"/>
      <c r="AM89" s="78"/>
      <c r="AN89" s="78"/>
      <c r="AO89" s="78"/>
    </row>
    <row r="90" spans="1:41" x14ac:dyDescent="0.25">
      <c r="A90" s="78"/>
      <c r="B90" s="78"/>
      <c r="C90" s="78"/>
      <c r="D90" s="78"/>
      <c r="E90" s="78"/>
      <c r="F90" s="78"/>
      <c r="G90" s="78"/>
      <c r="H90" s="78"/>
      <c r="I90" s="78"/>
      <c r="J90" s="78"/>
      <c r="K90" s="78"/>
      <c r="L90" s="78"/>
      <c r="M90" s="78"/>
      <c r="N90" s="78"/>
      <c r="O90" s="78"/>
      <c r="P90" s="78"/>
      <c r="Q90" s="78"/>
      <c r="R90" s="78"/>
      <c r="S90" s="78"/>
      <c r="T90" s="78"/>
      <c r="U90" s="78"/>
      <c r="V90" s="78"/>
      <c r="W90" s="78"/>
      <c r="X90" s="78"/>
      <c r="Y90" s="78"/>
      <c r="Z90" s="78"/>
      <c r="AA90" s="78"/>
      <c r="AB90" s="78"/>
      <c r="AC90" s="78"/>
      <c r="AD90" s="78"/>
      <c r="AE90" s="78"/>
      <c r="AF90" s="78"/>
      <c r="AG90" s="78"/>
      <c r="AH90" s="78"/>
      <c r="AI90" s="78"/>
      <c r="AJ90" s="78"/>
      <c r="AK90" s="78"/>
      <c r="AL90" s="78"/>
      <c r="AM90" s="78"/>
      <c r="AN90" s="78"/>
      <c r="AO90" s="78"/>
    </row>
    <row r="91" spans="1:41" x14ac:dyDescent="0.25">
      <c r="A91" s="78"/>
      <c r="B91" s="78"/>
      <c r="C91" s="78"/>
      <c r="D91" s="78"/>
      <c r="E91" s="78"/>
      <c r="F91" s="78"/>
      <c r="G91" s="78"/>
      <c r="H91" s="78"/>
      <c r="I91" s="78"/>
      <c r="J91" s="78"/>
      <c r="K91" s="78"/>
      <c r="L91" s="78"/>
      <c r="M91" s="78"/>
      <c r="N91" s="78"/>
      <c r="O91" s="78"/>
      <c r="P91" s="78"/>
      <c r="Q91" s="78"/>
      <c r="R91" s="78"/>
      <c r="S91" s="78"/>
      <c r="T91" s="78"/>
      <c r="U91" s="78"/>
      <c r="V91" s="78"/>
      <c r="W91" s="78"/>
      <c r="X91" s="78"/>
      <c r="Y91" s="78"/>
      <c r="Z91" s="78"/>
      <c r="AA91" s="78"/>
      <c r="AB91" s="78"/>
      <c r="AC91" s="78"/>
      <c r="AD91" s="78"/>
      <c r="AE91" s="78"/>
      <c r="AF91" s="78"/>
      <c r="AG91" s="78"/>
      <c r="AH91" s="78"/>
      <c r="AI91" s="78"/>
      <c r="AJ91" s="78"/>
      <c r="AK91" s="78"/>
      <c r="AL91" s="78"/>
      <c r="AM91" s="78"/>
      <c r="AN91" s="78"/>
      <c r="AO91" s="78"/>
    </row>
    <row r="92" spans="1:41" x14ac:dyDescent="0.25">
      <c r="A92" s="78"/>
      <c r="B92" s="78"/>
      <c r="C92" s="78"/>
      <c r="D92" s="78"/>
      <c r="E92" s="78"/>
      <c r="F92" s="78"/>
      <c r="G92" s="78"/>
      <c r="H92" s="78"/>
      <c r="I92" s="78"/>
      <c r="J92" s="78"/>
      <c r="K92" s="78"/>
      <c r="L92" s="78"/>
      <c r="M92" s="78"/>
      <c r="N92" s="78"/>
      <c r="O92" s="78"/>
      <c r="P92" s="78"/>
      <c r="Q92" s="78"/>
      <c r="R92" s="78"/>
      <c r="S92" s="78"/>
      <c r="T92" s="78"/>
      <c r="U92" s="78"/>
      <c r="V92" s="78"/>
      <c r="W92" s="78"/>
      <c r="X92" s="78"/>
      <c r="Y92" s="78"/>
      <c r="Z92" s="78"/>
      <c r="AA92" s="78"/>
      <c r="AB92" s="78"/>
      <c r="AC92" s="78"/>
      <c r="AD92" s="78"/>
      <c r="AE92" s="78"/>
      <c r="AF92" s="78"/>
      <c r="AG92" s="78"/>
      <c r="AH92" s="78"/>
      <c r="AI92" s="78"/>
      <c r="AJ92" s="78"/>
      <c r="AK92" s="78"/>
      <c r="AL92" s="78"/>
      <c r="AM92" s="78"/>
      <c r="AN92" s="78"/>
      <c r="AO92" s="78"/>
    </row>
    <row r="93" spans="1:41" x14ac:dyDescent="0.25">
      <c r="A93" s="78"/>
      <c r="B93" s="78"/>
      <c r="C93" s="78"/>
      <c r="D93" s="78"/>
      <c r="E93" s="78"/>
      <c r="F93" s="78"/>
      <c r="G93" s="78"/>
      <c r="H93" s="78"/>
      <c r="I93" s="78"/>
      <c r="J93" s="78"/>
      <c r="K93" s="78"/>
      <c r="L93" s="78"/>
      <c r="M93" s="78"/>
      <c r="N93" s="78"/>
      <c r="O93" s="78"/>
      <c r="P93" s="78"/>
      <c r="Q93" s="78"/>
      <c r="R93" s="78"/>
      <c r="S93" s="78"/>
      <c r="T93" s="78"/>
      <c r="U93" s="78"/>
      <c r="V93" s="78"/>
      <c r="W93" s="78"/>
      <c r="X93" s="78"/>
      <c r="Y93" s="78"/>
      <c r="Z93" s="78"/>
      <c r="AA93" s="78"/>
      <c r="AB93" s="78"/>
      <c r="AC93" s="78"/>
      <c r="AD93" s="78"/>
      <c r="AE93" s="78"/>
      <c r="AF93" s="78"/>
      <c r="AG93" s="78"/>
      <c r="AH93" s="78"/>
      <c r="AI93" s="78"/>
      <c r="AJ93" s="78"/>
      <c r="AK93" s="78"/>
      <c r="AL93" s="78"/>
      <c r="AM93" s="78"/>
      <c r="AN93" s="78"/>
      <c r="AO93" s="78"/>
    </row>
    <row r="94" spans="1:41" x14ac:dyDescent="0.25">
      <c r="A94" s="78"/>
      <c r="B94" s="78"/>
      <c r="C94" s="78"/>
      <c r="D94" s="78"/>
      <c r="E94" s="78"/>
      <c r="F94" s="78"/>
      <c r="G94" s="78"/>
      <c r="H94" s="78"/>
      <c r="I94" s="78"/>
      <c r="J94" s="78"/>
      <c r="K94" s="78"/>
      <c r="L94" s="78"/>
      <c r="M94" s="78"/>
      <c r="N94" s="78"/>
      <c r="O94" s="78"/>
      <c r="P94" s="78"/>
      <c r="Q94" s="78"/>
      <c r="R94" s="78"/>
      <c r="S94" s="78"/>
      <c r="T94" s="78"/>
      <c r="U94" s="78"/>
      <c r="V94" s="78"/>
      <c r="W94" s="78"/>
      <c r="X94" s="78"/>
      <c r="Y94" s="78"/>
      <c r="Z94" s="78"/>
      <c r="AA94" s="78"/>
      <c r="AB94" s="78"/>
      <c r="AC94" s="78"/>
      <c r="AD94" s="78"/>
      <c r="AE94" s="78"/>
      <c r="AF94" s="78"/>
      <c r="AG94" s="78"/>
      <c r="AH94" s="78"/>
      <c r="AI94" s="78"/>
      <c r="AJ94" s="78"/>
      <c r="AK94" s="78"/>
      <c r="AL94" s="78"/>
      <c r="AM94" s="78"/>
      <c r="AN94" s="78"/>
      <c r="AO94" s="78"/>
    </row>
    <row r="95" spans="1:41" x14ac:dyDescent="0.25">
      <c r="A95" s="78"/>
      <c r="B95" s="78"/>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row>
    <row r="96" spans="1:41" x14ac:dyDescent="0.25">
      <c r="A96" s="78"/>
      <c r="B96" s="78"/>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row>
    <row r="97" spans="1:41" x14ac:dyDescent="0.25">
      <c r="A97" s="78"/>
      <c r="B97" s="78"/>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row>
    <row r="98" spans="1:41" x14ac:dyDescent="0.25">
      <c r="A98" s="78"/>
      <c r="B98" s="78"/>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row>
    <row r="99" spans="1:41" x14ac:dyDescent="0.25">
      <c r="A99" s="78"/>
      <c r="B99" s="78"/>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row>
    <row r="100" spans="1:41" x14ac:dyDescent="0.25">
      <c r="A100" s="78"/>
      <c r="B100" s="78"/>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row>
    <row r="101" spans="1:41" x14ac:dyDescent="0.25">
      <c r="A101" s="78"/>
      <c r="B101" s="78"/>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row>
    <row r="102" spans="1:41" x14ac:dyDescent="0.25">
      <c r="A102" s="78"/>
      <c r="B102" s="78"/>
      <c r="C102" s="78"/>
      <c r="D102" s="78"/>
      <c r="E102" s="78"/>
      <c r="F102" s="78"/>
      <c r="G102" s="78"/>
      <c r="H102" s="78"/>
      <c r="I102" s="78"/>
      <c r="J102" s="78"/>
      <c r="K102" s="78"/>
      <c r="L102" s="78"/>
      <c r="M102" s="78"/>
      <c r="N102" s="78"/>
      <c r="O102" s="78"/>
      <c r="P102" s="78"/>
      <c r="Q102" s="78"/>
      <c r="R102" s="78"/>
      <c r="S102" s="78"/>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row>
    <row r="103" spans="1:41" x14ac:dyDescent="0.25">
      <c r="A103" s="78"/>
      <c r="B103" s="78"/>
      <c r="C103" s="78"/>
      <c r="D103" s="78"/>
      <c r="E103" s="78"/>
      <c r="F103" s="78"/>
      <c r="G103" s="78"/>
      <c r="H103" s="78"/>
      <c r="I103" s="78"/>
      <c r="J103" s="78"/>
      <c r="K103" s="78"/>
      <c r="L103" s="78"/>
      <c r="M103" s="78"/>
      <c r="N103" s="78"/>
      <c r="O103" s="78"/>
      <c r="P103" s="78"/>
      <c r="Q103" s="78"/>
      <c r="R103" s="78"/>
      <c r="S103" s="78"/>
      <c r="T103" s="78"/>
      <c r="U103" s="78"/>
      <c r="V103" s="78"/>
      <c r="W103" s="78"/>
      <c r="X103" s="78"/>
      <c r="Y103" s="78"/>
      <c r="Z103" s="78"/>
      <c r="AA103" s="78"/>
      <c r="AB103" s="78"/>
      <c r="AC103" s="78"/>
      <c r="AD103" s="78"/>
      <c r="AE103" s="78"/>
      <c r="AF103" s="78"/>
      <c r="AG103" s="78"/>
      <c r="AH103" s="78"/>
      <c r="AI103" s="78"/>
      <c r="AJ103" s="78"/>
      <c r="AK103" s="78"/>
      <c r="AL103" s="78"/>
      <c r="AM103" s="78"/>
      <c r="AN103" s="78"/>
      <c r="AO103" s="78"/>
    </row>
    <row r="104" spans="1:41" x14ac:dyDescent="0.25">
      <c r="A104" s="78"/>
      <c r="B104" s="78"/>
      <c r="C104" s="78"/>
      <c r="D104" s="78"/>
      <c r="E104" s="78"/>
      <c r="F104" s="78"/>
      <c r="G104" s="78"/>
      <c r="H104" s="78"/>
      <c r="I104" s="78"/>
      <c r="J104" s="78"/>
      <c r="K104" s="78"/>
      <c r="L104" s="78"/>
      <c r="M104" s="78"/>
      <c r="N104" s="78"/>
      <c r="O104" s="78"/>
      <c r="P104" s="78"/>
      <c r="Q104" s="78"/>
      <c r="R104" s="78"/>
      <c r="S104" s="78"/>
      <c r="T104" s="78"/>
      <c r="U104" s="78"/>
      <c r="V104" s="78"/>
      <c r="W104" s="78"/>
      <c r="X104" s="78"/>
      <c r="Y104" s="78"/>
      <c r="Z104" s="78"/>
      <c r="AA104" s="78"/>
      <c r="AB104" s="78"/>
      <c r="AC104" s="78"/>
      <c r="AD104" s="78"/>
      <c r="AE104" s="78"/>
      <c r="AF104" s="78"/>
      <c r="AG104" s="78"/>
      <c r="AH104" s="78"/>
      <c r="AI104" s="78"/>
      <c r="AJ104" s="78"/>
      <c r="AK104" s="78"/>
      <c r="AL104" s="78"/>
      <c r="AM104" s="78"/>
      <c r="AN104" s="78"/>
      <c r="AO104" s="78"/>
    </row>
    <row r="105" spans="1:41" x14ac:dyDescent="0.25">
      <c r="A105" s="78"/>
      <c r="B105" s="78"/>
      <c r="C105" s="78"/>
      <c r="D105" s="78"/>
      <c r="E105" s="78"/>
      <c r="F105" s="78"/>
      <c r="G105" s="78"/>
      <c r="H105" s="78"/>
      <c r="I105" s="78"/>
      <c r="J105" s="78"/>
      <c r="K105" s="78"/>
      <c r="L105" s="78"/>
      <c r="M105" s="78"/>
      <c r="N105" s="78"/>
      <c r="O105" s="78"/>
      <c r="P105" s="78"/>
      <c r="Q105" s="78"/>
      <c r="R105" s="78"/>
      <c r="S105" s="78"/>
      <c r="T105" s="78"/>
      <c r="U105" s="78"/>
      <c r="V105" s="78"/>
      <c r="W105" s="78"/>
      <c r="X105" s="78"/>
      <c r="Y105" s="78"/>
      <c r="Z105" s="78"/>
      <c r="AA105" s="78"/>
      <c r="AB105" s="78"/>
      <c r="AC105" s="78"/>
      <c r="AD105" s="78"/>
      <c r="AE105" s="78"/>
      <c r="AF105" s="78"/>
      <c r="AG105" s="78"/>
      <c r="AH105" s="78"/>
      <c r="AI105" s="78"/>
      <c r="AJ105" s="78"/>
      <c r="AK105" s="78"/>
      <c r="AL105" s="78"/>
      <c r="AM105" s="78"/>
      <c r="AN105" s="78"/>
      <c r="AO105" s="78"/>
    </row>
    <row r="106" spans="1:41" x14ac:dyDescent="0.25">
      <c r="A106" s="78"/>
      <c r="B106" s="78"/>
      <c r="C106" s="78"/>
      <c r="D106" s="78"/>
      <c r="E106" s="78"/>
      <c r="F106" s="78"/>
      <c r="G106" s="78"/>
      <c r="H106" s="78"/>
      <c r="I106" s="78"/>
      <c r="J106" s="78"/>
      <c r="K106" s="78"/>
      <c r="L106" s="78"/>
      <c r="M106" s="78"/>
      <c r="N106" s="78"/>
      <c r="O106" s="78"/>
      <c r="P106" s="78"/>
      <c r="Q106" s="78"/>
      <c r="R106" s="78"/>
      <c r="S106" s="78"/>
      <c r="T106" s="78"/>
      <c r="U106" s="78"/>
      <c r="V106" s="78"/>
      <c r="W106" s="78"/>
      <c r="X106" s="78"/>
      <c r="Y106" s="78"/>
      <c r="Z106" s="78"/>
      <c r="AA106" s="78"/>
      <c r="AB106" s="78"/>
      <c r="AC106" s="78"/>
      <c r="AD106" s="78"/>
      <c r="AE106" s="78"/>
      <c r="AF106" s="78"/>
      <c r="AG106" s="78"/>
      <c r="AH106" s="78"/>
      <c r="AI106" s="78"/>
      <c r="AJ106" s="78"/>
      <c r="AK106" s="78"/>
      <c r="AL106" s="78"/>
      <c r="AM106" s="78"/>
      <c r="AN106" s="78"/>
      <c r="AO106" s="78"/>
    </row>
    <row r="107" spans="1:41" x14ac:dyDescent="0.25">
      <c r="A107" s="78"/>
      <c r="B107" s="78"/>
      <c r="C107" s="78"/>
      <c r="D107" s="78"/>
      <c r="E107" s="78"/>
      <c r="F107" s="78"/>
      <c r="G107" s="78"/>
      <c r="H107" s="78"/>
      <c r="I107" s="78"/>
      <c r="J107" s="78"/>
      <c r="K107" s="78"/>
      <c r="L107" s="78"/>
      <c r="M107" s="78"/>
      <c r="N107" s="78"/>
      <c r="O107" s="78"/>
      <c r="P107" s="78"/>
      <c r="Q107" s="78"/>
      <c r="R107" s="78"/>
      <c r="S107" s="78"/>
      <c r="T107" s="78"/>
      <c r="U107" s="78"/>
      <c r="V107" s="78"/>
      <c r="W107" s="78"/>
      <c r="X107" s="78"/>
      <c r="Y107" s="78"/>
      <c r="Z107" s="78"/>
      <c r="AA107" s="78"/>
      <c r="AB107" s="78"/>
      <c r="AC107" s="78"/>
      <c r="AD107" s="78"/>
      <c r="AE107" s="78"/>
      <c r="AF107" s="78"/>
      <c r="AG107" s="78"/>
      <c r="AH107" s="78"/>
      <c r="AI107" s="78"/>
      <c r="AJ107" s="78"/>
      <c r="AK107" s="78"/>
      <c r="AL107" s="78"/>
      <c r="AM107" s="78"/>
      <c r="AN107" s="78"/>
      <c r="AO107" s="78"/>
    </row>
    <row r="108" spans="1:41" x14ac:dyDescent="0.25">
      <c r="A108" s="78"/>
      <c r="B108" s="78"/>
      <c r="C108" s="78"/>
      <c r="D108" s="78"/>
      <c r="E108" s="78"/>
      <c r="F108" s="78"/>
      <c r="G108" s="78"/>
      <c r="H108" s="78"/>
      <c r="I108" s="78"/>
      <c r="J108" s="78"/>
      <c r="K108" s="78"/>
      <c r="L108" s="78"/>
      <c r="M108" s="78"/>
      <c r="N108" s="78"/>
      <c r="O108" s="78"/>
      <c r="P108" s="78"/>
      <c r="Q108" s="78"/>
      <c r="R108" s="78"/>
      <c r="S108" s="78"/>
      <c r="T108" s="78"/>
      <c r="U108" s="78"/>
      <c r="V108" s="78"/>
      <c r="W108" s="78"/>
      <c r="X108" s="78"/>
      <c r="Y108" s="78"/>
      <c r="Z108" s="78"/>
      <c r="AA108" s="78"/>
      <c r="AB108" s="78"/>
      <c r="AC108" s="78"/>
      <c r="AD108" s="78"/>
      <c r="AE108" s="78"/>
      <c r="AF108" s="78"/>
      <c r="AG108" s="78"/>
      <c r="AH108" s="78"/>
      <c r="AI108" s="78"/>
      <c r="AJ108" s="78"/>
      <c r="AK108" s="78"/>
      <c r="AL108" s="78"/>
      <c r="AM108" s="78"/>
      <c r="AN108" s="78"/>
      <c r="AO108" s="78"/>
    </row>
    <row r="109" spans="1:41" x14ac:dyDescent="0.25">
      <c r="A109" s="78"/>
      <c r="B109" s="78"/>
      <c r="C109" s="78"/>
      <c r="D109" s="78"/>
      <c r="E109" s="78"/>
      <c r="F109" s="78"/>
      <c r="G109" s="78"/>
      <c r="H109" s="78"/>
      <c r="I109" s="78"/>
      <c r="J109" s="78"/>
      <c r="K109" s="78"/>
      <c r="L109" s="78"/>
      <c r="M109" s="78"/>
      <c r="N109" s="78"/>
      <c r="O109" s="78"/>
      <c r="P109" s="78"/>
      <c r="Q109" s="78"/>
      <c r="R109" s="78"/>
      <c r="S109" s="78"/>
      <c r="T109" s="78"/>
      <c r="U109" s="78"/>
      <c r="V109" s="78"/>
      <c r="W109" s="78"/>
      <c r="X109" s="78"/>
      <c r="Y109" s="78"/>
      <c r="Z109" s="78"/>
      <c r="AA109" s="78"/>
      <c r="AB109" s="78"/>
      <c r="AC109" s="78"/>
      <c r="AD109" s="78"/>
      <c r="AE109" s="78"/>
      <c r="AF109" s="78"/>
      <c r="AG109" s="78"/>
      <c r="AH109" s="78"/>
      <c r="AI109" s="78"/>
      <c r="AJ109" s="78"/>
      <c r="AK109" s="78"/>
      <c r="AL109" s="78"/>
      <c r="AM109" s="78"/>
      <c r="AN109" s="78"/>
      <c r="AO109" s="78"/>
    </row>
    <row r="110" spans="1:41" x14ac:dyDescent="0.25">
      <c r="A110" s="78"/>
      <c r="B110" s="78"/>
      <c r="C110" s="78"/>
      <c r="D110" s="78"/>
      <c r="E110" s="78"/>
      <c r="F110" s="78"/>
      <c r="G110" s="78"/>
      <c r="H110" s="78"/>
      <c r="I110" s="78"/>
      <c r="J110" s="78"/>
      <c r="K110" s="78"/>
      <c r="L110" s="78"/>
      <c r="M110" s="78"/>
      <c r="N110" s="78"/>
      <c r="O110" s="78"/>
      <c r="P110" s="78"/>
      <c r="Q110" s="78"/>
      <c r="R110" s="78"/>
      <c r="S110" s="78"/>
      <c r="T110" s="78"/>
      <c r="U110" s="78"/>
      <c r="V110" s="78"/>
      <c r="W110" s="78"/>
      <c r="X110" s="78"/>
      <c r="Y110" s="78"/>
      <c r="Z110" s="78"/>
      <c r="AA110" s="78"/>
      <c r="AB110" s="78"/>
      <c r="AC110" s="78"/>
      <c r="AD110" s="78"/>
      <c r="AE110" s="78"/>
      <c r="AF110" s="78"/>
      <c r="AG110" s="78"/>
      <c r="AH110" s="78"/>
      <c r="AI110" s="78"/>
      <c r="AJ110" s="78"/>
      <c r="AK110" s="78"/>
      <c r="AL110" s="78"/>
      <c r="AM110" s="78"/>
      <c r="AN110" s="78"/>
      <c r="AO110" s="78"/>
    </row>
    <row r="111" spans="1:41" x14ac:dyDescent="0.25">
      <c r="A111" s="78"/>
      <c r="B111" s="78"/>
      <c r="C111" s="78"/>
      <c r="D111" s="78"/>
      <c r="E111" s="78"/>
      <c r="F111" s="78"/>
      <c r="G111" s="78"/>
      <c r="H111" s="78"/>
      <c r="I111" s="78"/>
      <c r="J111" s="78"/>
      <c r="K111" s="78"/>
      <c r="L111" s="78"/>
      <c r="M111" s="78"/>
      <c r="N111" s="78"/>
      <c r="O111" s="78"/>
      <c r="P111" s="78"/>
      <c r="Q111" s="78"/>
      <c r="R111" s="78"/>
      <c r="S111" s="78"/>
      <c r="T111" s="78"/>
      <c r="U111" s="78"/>
      <c r="V111" s="78"/>
      <c r="W111" s="78"/>
      <c r="X111" s="78"/>
      <c r="Y111" s="78"/>
      <c r="Z111" s="78"/>
      <c r="AA111" s="78"/>
      <c r="AB111" s="78"/>
      <c r="AC111" s="78"/>
      <c r="AD111" s="78"/>
      <c r="AE111" s="78"/>
      <c r="AF111" s="78"/>
      <c r="AG111" s="78"/>
      <c r="AH111" s="78"/>
      <c r="AI111" s="78"/>
      <c r="AJ111" s="78"/>
      <c r="AK111" s="78"/>
      <c r="AL111" s="78"/>
      <c r="AM111" s="78"/>
      <c r="AN111" s="78"/>
      <c r="AO111" s="78"/>
    </row>
    <row r="112" spans="1:41" x14ac:dyDescent="0.25">
      <c r="A112" s="78"/>
      <c r="B112" s="78"/>
      <c r="C112" s="78"/>
      <c r="D112" s="78"/>
      <c r="E112" s="78"/>
      <c r="F112" s="78"/>
      <c r="G112" s="78"/>
      <c r="H112" s="78"/>
      <c r="I112" s="78"/>
      <c r="J112" s="78"/>
      <c r="K112" s="78"/>
      <c r="L112" s="78"/>
      <c r="M112" s="78"/>
      <c r="N112" s="78"/>
      <c r="O112" s="78"/>
      <c r="P112" s="78"/>
      <c r="Q112" s="78"/>
      <c r="R112" s="78"/>
      <c r="S112" s="78"/>
      <c r="T112" s="78"/>
      <c r="U112" s="78"/>
      <c r="V112" s="78"/>
      <c r="W112" s="78"/>
      <c r="X112" s="78"/>
      <c r="Y112" s="78"/>
      <c r="Z112" s="78"/>
      <c r="AA112" s="78"/>
      <c r="AB112" s="78"/>
      <c r="AC112" s="78"/>
      <c r="AD112" s="78"/>
      <c r="AE112" s="78"/>
      <c r="AF112" s="78"/>
      <c r="AG112" s="78"/>
      <c r="AH112" s="78"/>
      <c r="AI112" s="78"/>
      <c r="AJ112" s="78"/>
      <c r="AK112" s="78"/>
      <c r="AL112" s="78"/>
      <c r="AM112" s="78"/>
      <c r="AN112" s="78"/>
      <c r="AO112" s="78"/>
    </row>
    <row r="113" spans="1:41" x14ac:dyDescent="0.25">
      <c r="A113" s="78"/>
      <c r="B113" s="78"/>
      <c r="C113" s="78"/>
      <c r="D113" s="78"/>
      <c r="E113" s="78"/>
      <c r="F113" s="78"/>
      <c r="G113" s="78"/>
      <c r="H113" s="78"/>
      <c r="I113" s="78"/>
      <c r="J113" s="78"/>
      <c r="K113" s="78"/>
      <c r="L113" s="78"/>
      <c r="M113" s="78"/>
      <c r="N113" s="78"/>
      <c r="O113" s="78"/>
      <c r="P113" s="78"/>
      <c r="Q113" s="78"/>
      <c r="R113" s="78"/>
      <c r="S113" s="78"/>
      <c r="T113" s="78"/>
      <c r="U113" s="78"/>
      <c r="V113" s="78"/>
      <c r="W113" s="78"/>
      <c r="X113" s="78"/>
      <c r="Y113" s="78"/>
      <c r="Z113" s="78"/>
      <c r="AA113" s="78"/>
      <c r="AB113" s="78"/>
      <c r="AC113" s="78"/>
      <c r="AD113" s="78"/>
      <c r="AE113" s="78"/>
      <c r="AF113" s="78"/>
      <c r="AG113" s="78"/>
      <c r="AH113" s="78"/>
      <c r="AI113" s="78"/>
      <c r="AJ113" s="78"/>
      <c r="AK113" s="78"/>
      <c r="AL113" s="78"/>
      <c r="AM113" s="78"/>
      <c r="AN113" s="78"/>
      <c r="AO113" s="78"/>
    </row>
    <row r="114" spans="1:41" x14ac:dyDescent="0.25">
      <c r="A114" s="78"/>
      <c r="B114" s="78"/>
      <c r="C114" s="78"/>
      <c r="D114" s="78"/>
      <c r="E114" s="78"/>
      <c r="F114" s="78"/>
      <c r="G114" s="78"/>
      <c r="H114" s="78"/>
      <c r="I114" s="78"/>
      <c r="J114" s="78"/>
      <c r="K114" s="78"/>
      <c r="L114" s="78"/>
      <c r="M114" s="78"/>
      <c r="N114" s="78"/>
      <c r="O114" s="78"/>
      <c r="P114" s="78"/>
      <c r="Q114" s="78"/>
      <c r="R114" s="78"/>
      <c r="S114" s="78"/>
      <c r="T114" s="78"/>
      <c r="U114" s="78"/>
      <c r="V114" s="78"/>
      <c r="W114" s="78"/>
      <c r="X114" s="78"/>
      <c r="Y114" s="78"/>
      <c r="Z114" s="78"/>
      <c r="AA114" s="78"/>
      <c r="AB114" s="78"/>
      <c r="AC114" s="78"/>
      <c r="AD114" s="78"/>
      <c r="AE114" s="78"/>
      <c r="AF114" s="78"/>
      <c r="AG114" s="78"/>
      <c r="AH114" s="78"/>
      <c r="AI114" s="78"/>
      <c r="AJ114" s="78"/>
      <c r="AK114" s="78"/>
      <c r="AL114" s="78"/>
      <c r="AM114" s="78"/>
      <c r="AN114" s="78"/>
      <c r="AO114" s="78"/>
    </row>
    <row r="115" spans="1:41" x14ac:dyDescent="0.25">
      <c r="A115" s="78"/>
      <c r="B115" s="78"/>
      <c r="C115" s="78"/>
      <c r="D115" s="78"/>
      <c r="E115" s="78"/>
      <c r="F115" s="78"/>
      <c r="G115" s="78"/>
      <c r="H115" s="78"/>
      <c r="I115" s="78"/>
      <c r="J115" s="78"/>
      <c r="K115" s="78"/>
      <c r="L115" s="78"/>
      <c r="M115" s="78"/>
      <c r="N115" s="78"/>
      <c r="O115" s="78"/>
      <c r="P115" s="78"/>
      <c r="Q115" s="78"/>
      <c r="R115" s="78"/>
      <c r="S115" s="78"/>
      <c r="T115" s="78"/>
      <c r="U115" s="78"/>
      <c r="V115" s="78"/>
      <c r="W115" s="78"/>
      <c r="X115" s="78"/>
      <c r="Y115" s="78"/>
      <c r="Z115" s="78"/>
      <c r="AA115" s="78"/>
      <c r="AB115" s="78"/>
      <c r="AC115" s="78"/>
      <c r="AD115" s="78"/>
      <c r="AE115" s="78"/>
      <c r="AF115" s="78"/>
      <c r="AG115" s="78"/>
      <c r="AH115" s="78"/>
      <c r="AI115" s="78"/>
      <c r="AJ115" s="78"/>
      <c r="AK115" s="78"/>
      <c r="AL115" s="78"/>
      <c r="AM115" s="78"/>
      <c r="AN115" s="78"/>
      <c r="AO115" s="78"/>
    </row>
    <row r="116" spans="1:41" x14ac:dyDescent="0.25">
      <c r="A116" s="78"/>
      <c r="B116" s="78"/>
      <c r="C116" s="78"/>
      <c r="D116" s="78"/>
      <c r="E116" s="78"/>
      <c r="F116" s="78"/>
      <c r="G116" s="78"/>
      <c r="H116" s="78"/>
      <c r="I116" s="78"/>
      <c r="J116" s="78"/>
      <c r="K116" s="78"/>
      <c r="L116" s="78"/>
      <c r="M116" s="78"/>
      <c r="N116" s="78"/>
      <c r="O116" s="78"/>
      <c r="P116" s="78"/>
      <c r="Q116" s="78"/>
      <c r="R116" s="78"/>
      <c r="S116" s="78"/>
      <c r="T116" s="78"/>
      <c r="U116" s="78"/>
      <c r="V116" s="78"/>
      <c r="W116" s="78"/>
      <c r="X116" s="78"/>
      <c r="Y116" s="78"/>
      <c r="Z116" s="78"/>
      <c r="AA116" s="78"/>
      <c r="AB116" s="78"/>
      <c r="AC116" s="78"/>
      <c r="AD116" s="78"/>
      <c r="AE116" s="78"/>
      <c r="AF116" s="78"/>
      <c r="AG116" s="78"/>
      <c r="AH116" s="78"/>
      <c r="AI116" s="78"/>
      <c r="AJ116" s="78"/>
      <c r="AK116" s="78"/>
      <c r="AL116" s="78"/>
      <c r="AM116" s="78"/>
      <c r="AN116" s="78"/>
      <c r="AO116" s="78"/>
    </row>
    <row r="117" spans="1:41" x14ac:dyDescent="0.25">
      <c r="A117" s="78"/>
      <c r="B117" s="78"/>
      <c r="C117" s="78"/>
      <c r="D117" s="78"/>
      <c r="E117" s="78"/>
      <c r="F117" s="78"/>
      <c r="G117" s="78"/>
      <c r="H117" s="78"/>
      <c r="I117" s="78"/>
      <c r="J117" s="78"/>
      <c r="K117" s="78"/>
      <c r="L117" s="78"/>
      <c r="M117" s="78"/>
      <c r="N117" s="78"/>
      <c r="O117" s="78"/>
      <c r="P117" s="78"/>
      <c r="Q117" s="78"/>
      <c r="R117" s="78"/>
      <c r="S117" s="78"/>
      <c r="T117" s="78"/>
      <c r="U117" s="78"/>
      <c r="V117" s="78"/>
      <c r="W117" s="78"/>
      <c r="X117" s="78"/>
      <c r="Y117" s="78"/>
      <c r="Z117" s="78"/>
      <c r="AA117" s="78"/>
      <c r="AB117" s="78"/>
      <c r="AC117" s="78"/>
      <c r="AD117" s="78"/>
      <c r="AE117" s="78"/>
      <c r="AF117" s="78"/>
      <c r="AG117" s="78"/>
      <c r="AH117" s="78"/>
      <c r="AI117" s="78"/>
      <c r="AJ117" s="78"/>
      <c r="AK117" s="78"/>
      <c r="AL117" s="78"/>
      <c r="AM117" s="78"/>
      <c r="AN117" s="78"/>
      <c r="AO117" s="78"/>
    </row>
    <row r="118" spans="1:41" x14ac:dyDescent="0.25">
      <c r="A118" s="78"/>
      <c r="B118" s="78"/>
      <c r="C118" s="78"/>
      <c r="D118" s="78"/>
      <c r="E118" s="78"/>
      <c r="F118" s="78"/>
      <c r="G118" s="78"/>
      <c r="H118" s="78"/>
      <c r="I118" s="78"/>
      <c r="J118" s="78"/>
      <c r="K118" s="78"/>
      <c r="L118" s="78"/>
      <c r="M118" s="78"/>
      <c r="N118" s="78"/>
      <c r="O118" s="78"/>
      <c r="P118" s="78"/>
      <c r="Q118" s="78"/>
      <c r="R118" s="78"/>
      <c r="S118" s="78"/>
      <c r="T118" s="78"/>
      <c r="U118" s="78"/>
      <c r="V118" s="78"/>
      <c r="W118" s="78"/>
      <c r="X118" s="78"/>
      <c r="Y118" s="78"/>
      <c r="Z118" s="78"/>
      <c r="AA118" s="78"/>
      <c r="AB118" s="78"/>
      <c r="AC118" s="78"/>
      <c r="AD118" s="78"/>
      <c r="AE118" s="78"/>
      <c r="AF118" s="78"/>
      <c r="AG118" s="78"/>
      <c r="AH118" s="78"/>
      <c r="AI118" s="78"/>
      <c r="AJ118" s="78"/>
      <c r="AK118" s="78"/>
      <c r="AL118" s="78"/>
      <c r="AM118" s="78"/>
      <c r="AN118" s="78"/>
      <c r="AO118" s="78"/>
    </row>
    <row r="119" spans="1:41" x14ac:dyDescent="0.25">
      <c r="A119" s="78"/>
      <c r="B119" s="78"/>
      <c r="C119" s="78"/>
      <c r="D119" s="78"/>
      <c r="E119" s="78"/>
      <c r="F119" s="78"/>
      <c r="G119" s="78"/>
      <c r="H119" s="78"/>
      <c r="I119" s="78"/>
      <c r="J119" s="78"/>
      <c r="K119" s="78"/>
      <c r="L119" s="78"/>
      <c r="M119" s="78"/>
      <c r="N119" s="78"/>
      <c r="O119" s="78"/>
      <c r="P119" s="78"/>
      <c r="Q119" s="78"/>
      <c r="R119" s="78"/>
      <c r="S119" s="78"/>
      <c r="T119" s="78"/>
      <c r="U119" s="78"/>
      <c r="V119" s="78"/>
      <c r="W119" s="78"/>
      <c r="X119" s="78"/>
      <c r="Y119" s="78"/>
      <c r="Z119" s="78"/>
      <c r="AA119" s="78"/>
      <c r="AB119" s="78"/>
      <c r="AC119" s="78"/>
      <c r="AD119" s="78"/>
      <c r="AE119" s="78"/>
      <c r="AF119" s="78"/>
      <c r="AG119" s="78"/>
      <c r="AH119" s="78"/>
      <c r="AI119" s="78"/>
      <c r="AJ119" s="78"/>
      <c r="AK119" s="78"/>
      <c r="AL119" s="78"/>
      <c r="AM119" s="78"/>
      <c r="AN119" s="78"/>
      <c r="AO119" s="78"/>
    </row>
    <row r="120" spans="1:41" x14ac:dyDescent="0.25">
      <c r="A120" s="78"/>
      <c r="B120" s="78"/>
      <c r="C120" s="78"/>
      <c r="D120" s="78"/>
      <c r="E120" s="78"/>
      <c r="F120" s="78"/>
      <c r="G120" s="78"/>
      <c r="H120" s="78"/>
      <c r="I120" s="78"/>
      <c r="J120" s="78"/>
      <c r="K120" s="78"/>
      <c r="L120" s="78"/>
      <c r="M120" s="78"/>
      <c r="N120" s="78"/>
      <c r="O120" s="78"/>
      <c r="P120" s="78"/>
      <c r="Q120" s="78"/>
      <c r="R120" s="78"/>
      <c r="S120" s="78"/>
      <c r="T120" s="78"/>
      <c r="U120" s="78"/>
      <c r="V120" s="78"/>
      <c r="W120" s="78"/>
      <c r="X120" s="78"/>
      <c r="Y120" s="78"/>
      <c r="Z120" s="78"/>
      <c r="AA120" s="78"/>
      <c r="AB120" s="78"/>
      <c r="AC120" s="78"/>
      <c r="AD120" s="78"/>
      <c r="AE120" s="78"/>
      <c r="AF120" s="78"/>
      <c r="AG120" s="78"/>
      <c r="AH120" s="78"/>
      <c r="AI120" s="78"/>
      <c r="AJ120" s="78"/>
      <c r="AK120" s="78"/>
      <c r="AL120" s="78"/>
      <c r="AM120" s="78"/>
      <c r="AN120" s="78"/>
      <c r="AO120" s="78"/>
    </row>
    <row r="121" spans="1:41" x14ac:dyDescent="0.25">
      <c r="A121" s="78"/>
      <c r="B121" s="78"/>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row>
    <row r="122" spans="1:41" x14ac:dyDescent="0.25">
      <c r="A122" s="78"/>
      <c r="B122" s="78"/>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row>
    <row r="123" spans="1:41" x14ac:dyDescent="0.25">
      <c r="A123" s="78"/>
      <c r="B123" s="78"/>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row>
    <row r="124" spans="1:41" x14ac:dyDescent="0.25">
      <c r="A124" s="78"/>
      <c r="B124" s="78"/>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row>
    <row r="125" spans="1:41" x14ac:dyDescent="0.25">
      <c r="A125" s="78"/>
      <c r="B125" s="78"/>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row>
    <row r="126" spans="1:41" x14ac:dyDescent="0.25">
      <c r="A126" s="78"/>
      <c r="B126" s="78"/>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row>
    <row r="127" spans="1:41" x14ac:dyDescent="0.25">
      <c r="A127" s="78"/>
      <c r="B127" s="78"/>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row>
    <row r="128" spans="1:41" x14ac:dyDescent="0.25">
      <c r="A128" s="78"/>
      <c r="B128" s="78"/>
      <c r="C128" s="78"/>
      <c r="D128" s="78"/>
      <c r="E128" s="78"/>
      <c r="F128" s="78"/>
      <c r="G128" s="78"/>
      <c r="H128" s="78"/>
      <c r="I128" s="78"/>
      <c r="J128" s="78"/>
      <c r="K128" s="78"/>
      <c r="L128" s="78"/>
      <c r="M128" s="78"/>
      <c r="N128" s="78"/>
      <c r="O128" s="78"/>
      <c r="P128" s="78"/>
      <c r="Q128" s="78"/>
      <c r="R128" s="78"/>
      <c r="S128" s="78"/>
      <c r="T128" s="78"/>
      <c r="U128" s="78"/>
      <c r="V128" s="78"/>
      <c r="W128" s="78"/>
      <c r="X128" s="78"/>
      <c r="Y128" s="78"/>
      <c r="Z128" s="78"/>
      <c r="AA128" s="78"/>
      <c r="AB128" s="78"/>
      <c r="AC128" s="78"/>
      <c r="AD128" s="78"/>
      <c r="AE128" s="78"/>
      <c r="AF128" s="78"/>
      <c r="AG128" s="78"/>
      <c r="AH128" s="78"/>
      <c r="AI128" s="78"/>
      <c r="AJ128" s="78"/>
      <c r="AK128" s="78"/>
      <c r="AL128" s="78"/>
      <c r="AM128" s="78"/>
      <c r="AN128" s="78"/>
      <c r="AO128" s="78"/>
    </row>
    <row r="129" spans="1:41" x14ac:dyDescent="0.25">
      <c r="A129" s="78"/>
      <c r="B129" s="78"/>
      <c r="C129" s="78"/>
      <c r="D129" s="78"/>
      <c r="E129" s="78"/>
      <c r="F129" s="78"/>
      <c r="G129" s="78"/>
      <c r="H129" s="78"/>
      <c r="I129" s="78"/>
      <c r="J129" s="78"/>
      <c r="K129" s="78"/>
      <c r="L129" s="78"/>
      <c r="M129" s="78"/>
      <c r="N129" s="78"/>
      <c r="O129" s="78"/>
      <c r="P129" s="78"/>
      <c r="Q129" s="78"/>
      <c r="R129" s="78"/>
      <c r="S129" s="78"/>
      <c r="T129" s="78"/>
      <c r="U129" s="78"/>
      <c r="V129" s="78"/>
      <c r="W129" s="78"/>
      <c r="X129" s="78"/>
      <c r="Y129" s="78"/>
      <c r="Z129" s="78"/>
      <c r="AA129" s="78"/>
      <c r="AB129" s="78"/>
      <c r="AC129" s="78"/>
      <c r="AD129" s="78"/>
      <c r="AE129" s="78"/>
      <c r="AF129" s="78"/>
      <c r="AG129" s="78"/>
      <c r="AH129" s="78"/>
      <c r="AI129" s="78"/>
      <c r="AJ129" s="78"/>
      <c r="AK129" s="78"/>
      <c r="AL129" s="78"/>
      <c r="AM129" s="78"/>
      <c r="AN129" s="78"/>
      <c r="AO129" s="78"/>
    </row>
    <row r="130" spans="1:41" x14ac:dyDescent="0.25">
      <c r="A130" s="78"/>
      <c r="B130" s="78"/>
      <c r="C130" s="78"/>
      <c r="D130" s="78"/>
      <c r="E130" s="78"/>
      <c r="F130" s="78"/>
      <c r="G130" s="78"/>
      <c r="H130" s="78"/>
      <c r="I130" s="78"/>
      <c r="J130" s="78"/>
      <c r="K130" s="78"/>
      <c r="L130" s="78"/>
      <c r="M130" s="78"/>
      <c r="N130" s="78"/>
      <c r="O130" s="78"/>
      <c r="P130" s="78"/>
      <c r="Q130" s="78"/>
      <c r="R130" s="78"/>
      <c r="S130" s="78"/>
      <c r="T130" s="78"/>
      <c r="U130" s="78"/>
      <c r="V130" s="78"/>
      <c r="W130" s="78"/>
      <c r="X130" s="78"/>
      <c r="Y130" s="78"/>
      <c r="Z130" s="78"/>
      <c r="AA130" s="78"/>
      <c r="AB130" s="78"/>
      <c r="AC130" s="78"/>
      <c r="AD130" s="78"/>
      <c r="AE130" s="78"/>
      <c r="AF130" s="78"/>
      <c r="AG130" s="78"/>
      <c r="AH130" s="78"/>
      <c r="AI130" s="78"/>
      <c r="AJ130" s="78"/>
      <c r="AK130" s="78"/>
      <c r="AL130" s="78"/>
      <c r="AM130" s="78"/>
      <c r="AN130" s="78"/>
      <c r="AO130" s="78"/>
    </row>
    <row r="131" spans="1:41" x14ac:dyDescent="0.25">
      <c r="A131" s="78"/>
      <c r="B131" s="78"/>
      <c r="C131" s="78"/>
      <c r="D131" s="78"/>
      <c r="E131" s="78"/>
      <c r="F131" s="78"/>
      <c r="G131" s="78"/>
      <c r="H131" s="78"/>
      <c r="I131" s="78"/>
      <c r="J131" s="78"/>
      <c r="K131" s="78"/>
      <c r="L131" s="78"/>
      <c r="M131" s="78"/>
      <c r="N131" s="78"/>
      <c r="O131" s="78"/>
      <c r="P131" s="78"/>
      <c r="Q131" s="78"/>
      <c r="R131" s="78"/>
      <c r="S131" s="78"/>
      <c r="T131" s="78"/>
      <c r="U131" s="78"/>
      <c r="V131" s="78"/>
      <c r="W131" s="78"/>
      <c r="X131" s="78"/>
      <c r="Y131" s="78"/>
      <c r="Z131" s="78"/>
      <c r="AA131" s="78"/>
      <c r="AB131" s="78"/>
      <c r="AC131" s="78"/>
      <c r="AD131" s="78"/>
      <c r="AE131" s="78"/>
      <c r="AF131" s="78"/>
      <c r="AG131" s="78"/>
      <c r="AH131" s="78"/>
      <c r="AI131" s="78"/>
      <c r="AJ131" s="78"/>
      <c r="AK131" s="78"/>
      <c r="AL131" s="78"/>
      <c r="AM131" s="78"/>
      <c r="AN131" s="78"/>
      <c r="AO131" s="78"/>
    </row>
    <row r="132" spans="1:41" x14ac:dyDescent="0.25">
      <c r="A132" s="78"/>
      <c r="B132" s="78"/>
      <c r="C132" s="78"/>
      <c r="D132" s="78"/>
      <c r="E132" s="78"/>
      <c r="F132" s="78"/>
      <c r="G132" s="78"/>
      <c r="H132" s="78"/>
      <c r="I132" s="78"/>
      <c r="J132" s="78"/>
      <c r="K132" s="78"/>
      <c r="L132" s="78"/>
      <c r="M132" s="78"/>
      <c r="N132" s="78"/>
      <c r="O132" s="78"/>
      <c r="P132" s="78"/>
      <c r="Q132" s="78"/>
      <c r="R132" s="78"/>
      <c r="S132" s="78"/>
      <c r="T132" s="78"/>
      <c r="U132" s="78"/>
      <c r="V132" s="78"/>
      <c r="W132" s="78"/>
      <c r="X132" s="78"/>
      <c r="Y132" s="78"/>
      <c r="Z132" s="78"/>
      <c r="AA132" s="78"/>
      <c r="AB132" s="78"/>
      <c r="AC132" s="78"/>
      <c r="AD132" s="78"/>
      <c r="AE132" s="78"/>
      <c r="AF132" s="78"/>
      <c r="AG132" s="78"/>
      <c r="AH132" s="78"/>
      <c r="AI132" s="78"/>
      <c r="AJ132" s="78"/>
      <c r="AK132" s="78"/>
      <c r="AL132" s="78"/>
      <c r="AM132" s="78"/>
      <c r="AN132" s="78"/>
      <c r="AO132" s="78"/>
    </row>
    <row r="133" spans="1:41" x14ac:dyDescent="0.25">
      <c r="A133" s="78"/>
      <c r="B133" s="78"/>
      <c r="C133" s="78"/>
      <c r="D133" s="78"/>
      <c r="E133" s="78"/>
      <c r="F133" s="78"/>
      <c r="G133" s="78"/>
      <c r="H133" s="78"/>
      <c r="I133" s="78"/>
      <c r="J133" s="78"/>
      <c r="K133" s="78"/>
      <c r="L133" s="78"/>
      <c r="M133" s="78"/>
      <c r="N133" s="78"/>
      <c r="O133" s="78"/>
      <c r="P133" s="78"/>
      <c r="Q133" s="78"/>
      <c r="R133" s="78"/>
      <c r="S133" s="78"/>
      <c r="T133" s="78"/>
      <c r="U133" s="78"/>
      <c r="V133" s="78"/>
      <c r="W133" s="78"/>
      <c r="X133" s="78"/>
      <c r="Y133" s="78"/>
      <c r="Z133" s="78"/>
      <c r="AA133" s="78"/>
      <c r="AB133" s="78"/>
      <c r="AC133" s="78"/>
      <c r="AD133" s="78"/>
      <c r="AE133" s="78"/>
      <c r="AF133" s="78"/>
      <c r="AG133" s="78"/>
      <c r="AH133" s="78"/>
      <c r="AI133" s="78"/>
      <c r="AJ133" s="78"/>
      <c r="AK133" s="78"/>
      <c r="AL133" s="78"/>
      <c r="AM133" s="78"/>
      <c r="AN133" s="78"/>
      <c r="AO133" s="78"/>
    </row>
    <row r="134" spans="1:41" x14ac:dyDescent="0.25">
      <c r="A134" s="78"/>
      <c r="B134" s="78"/>
      <c r="C134" s="78"/>
      <c r="D134" s="78"/>
      <c r="E134" s="78"/>
      <c r="F134" s="78"/>
      <c r="G134" s="78"/>
      <c r="H134" s="78"/>
      <c r="I134" s="78"/>
      <c r="J134" s="78"/>
      <c r="K134" s="78"/>
      <c r="L134" s="78"/>
      <c r="M134" s="78"/>
      <c r="N134" s="78"/>
      <c r="O134" s="78"/>
      <c r="P134" s="78"/>
      <c r="Q134" s="78"/>
      <c r="R134" s="78"/>
      <c r="S134" s="78"/>
      <c r="T134" s="78"/>
      <c r="U134" s="78"/>
      <c r="V134" s="78"/>
      <c r="W134" s="78"/>
      <c r="X134" s="78"/>
      <c r="Y134" s="78"/>
      <c r="Z134" s="78"/>
      <c r="AA134" s="78"/>
      <c r="AB134" s="78"/>
      <c r="AC134" s="78"/>
      <c r="AD134" s="78"/>
      <c r="AE134" s="78"/>
      <c r="AF134" s="78"/>
      <c r="AG134" s="78"/>
      <c r="AH134" s="78"/>
      <c r="AI134" s="78"/>
      <c r="AJ134" s="78"/>
      <c r="AK134" s="78"/>
      <c r="AL134" s="78"/>
      <c r="AM134" s="78"/>
      <c r="AN134" s="78"/>
      <c r="AO134" s="78"/>
    </row>
    <row r="135" spans="1:41" x14ac:dyDescent="0.25">
      <c r="A135" s="78"/>
      <c r="B135" s="78"/>
      <c r="C135" s="78"/>
      <c r="D135" s="78"/>
      <c r="E135" s="78"/>
      <c r="F135" s="78"/>
      <c r="G135" s="78"/>
      <c r="H135" s="78"/>
      <c r="I135" s="78"/>
      <c r="J135" s="78"/>
      <c r="K135" s="78"/>
      <c r="L135" s="78"/>
      <c r="M135" s="78"/>
      <c r="N135" s="78"/>
      <c r="O135" s="78"/>
      <c r="P135" s="78"/>
      <c r="Q135" s="78"/>
      <c r="R135" s="78"/>
      <c r="S135" s="78"/>
      <c r="T135" s="78"/>
      <c r="U135" s="78"/>
      <c r="V135" s="78"/>
      <c r="W135" s="78"/>
      <c r="X135" s="78"/>
      <c r="Y135" s="78"/>
      <c r="Z135" s="78"/>
      <c r="AA135" s="78"/>
      <c r="AB135" s="78"/>
      <c r="AC135" s="78"/>
      <c r="AD135" s="78"/>
      <c r="AE135" s="78"/>
      <c r="AF135" s="78"/>
      <c r="AG135" s="78"/>
      <c r="AH135" s="78"/>
      <c r="AI135" s="78"/>
      <c r="AJ135" s="78"/>
      <c r="AK135" s="78"/>
      <c r="AL135" s="78"/>
      <c r="AM135" s="78"/>
      <c r="AN135" s="78"/>
      <c r="AO135" s="78"/>
    </row>
    <row r="136" spans="1:41" x14ac:dyDescent="0.25">
      <c r="A136" s="78"/>
      <c r="B136" s="78"/>
      <c r="C136" s="78"/>
      <c r="D136" s="78"/>
      <c r="E136" s="78"/>
      <c r="F136" s="78"/>
      <c r="G136" s="78"/>
      <c r="H136" s="78"/>
      <c r="I136" s="78"/>
      <c r="J136" s="78"/>
      <c r="K136" s="78"/>
      <c r="L136" s="78"/>
      <c r="M136" s="78"/>
      <c r="N136" s="78"/>
      <c r="O136" s="78"/>
      <c r="P136" s="78"/>
      <c r="Q136" s="78"/>
      <c r="R136" s="78"/>
      <c r="S136" s="78"/>
      <c r="T136" s="78"/>
      <c r="U136" s="78"/>
      <c r="V136" s="78"/>
      <c r="W136" s="78"/>
      <c r="X136" s="78"/>
      <c r="Y136" s="78"/>
      <c r="Z136" s="78"/>
      <c r="AA136" s="78"/>
      <c r="AB136" s="78"/>
      <c r="AC136" s="78"/>
      <c r="AD136" s="78"/>
      <c r="AE136" s="78"/>
      <c r="AF136" s="78"/>
      <c r="AG136" s="78"/>
      <c r="AH136" s="78"/>
      <c r="AI136" s="78"/>
      <c r="AJ136" s="78"/>
      <c r="AK136" s="78"/>
      <c r="AL136" s="78"/>
      <c r="AM136" s="78"/>
      <c r="AN136" s="78"/>
      <c r="AO136" s="78"/>
    </row>
    <row r="137" spans="1:41" x14ac:dyDescent="0.25">
      <c r="A137" s="78"/>
      <c r="B137" s="78"/>
      <c r="C137" s="78"/>
      <c r="D137" s="78"/>
      <c r="E137" s="78"/>
      <c r="F137" s="78"/>
      <c r="G137" s="78"/>
      <c r="H137" s="78"/>
      <c r="I137" s="78"/>
      <c r="J137" s="78"/>
      <c r="K137" s="78"/>
      <c r="L137" s="78"/>
      <c r="M137" s="78"/>
      <c r="N137" s="78"/>
      <c r="O137" s="78"/>
      <c r="P137" s="78"/>
      <c r="Q137" s="78"/>
      <c r="R137" s="78"/>
      <c r="S137" s="78"/>
      <c r="T137" s="78"/>
      <c r="U137" s="78"/>
      <c r="V137" s="78"/>
      <c r="W137" s="78"/>
      <c r="X137" s="78"/>
      <c r="Y137" s="78"/>
      <c r="Z137" s="78"/>
      <c r="AA137" s="78"/>
      <c r="AB137" s="78"/>
      <c r="AC137" s="78"/>
      <c r="AD137" s="78"/>
      <c r="AE137" s="78"/>
      <c r="AF137" s="78"/>
      <c r="AG137" s="78"/>
      <c r="AH137" s="78"/>
      <c r="AI137" s="78"/>
      <c r="AJ137" s="78"/>
      <c r="AK137" s="78"/>
      <c r="AL137" s="78"/>
      <c r="AM137" s="78"/>
      <c r="AN137" s="78"/>
      <c r="AO137" s="78"/>
    </row>
    <row r="138" spans="1:41" x14ac:dyDescent="0.25">
      <c r="A138" s="78"/>
      <c r="B138" s="78"/>
      <c r="C138" s="78"/>
      <c r="D138" s="78"/>
      <c r="E138" s="78"/>
      <c r="F138" s="78"/>
      <c r="G138" s="78"/>
      <c r="H138" s="78"/>
      <c r="I138" s="78"/>
      <c r="J138" s="78"/>
      <c r="K138" s="78"/>
      <c r="L138" s="78"/>
      <c r="M138" s="78"/>
      <c r="N138" s="78"/>
      <c r="O138" s="78"/>
      <c r="P138" s="78"/>
      <c r="Q138" s="78"/>
      <c r="R138" s="78"/>
      <c r="S138" s="78"/>
      <c r="T138" s="78"/>
      <c r="U138" s="78"/>
      <c r="V138" s="78"/>
      <c r="W138" s="78"/>
      <c r="X138" s="78"/>
      <c r="Y138" s="78"/>
      <c r="Z138" s="78"/>
      <c r="AA138" s="78"/>
      <c r="AB138" s="78"/>
      <c r="AC138" s="78"/>
      <c r="AD138" s="78"/>
      <c r="AE138" s="78"/>
      <c r="AF138" s="78"/>
      <c r="AG138" s="78"/>
      <c r="AH138" s="78"/>
      <c r="AI138" s="78"/>
      <c r="AJ138" s="78"/>
      <c r="AK138" s="78"/>
      <c r="AL138" s="78"/>
      <c r="AM138" s="78"/>
      <c r="AN138" s="78"/>
      <c r="AO138" s="78"/>
    </row>
    <row r="139" spans="1:41" x14ac:dyDescent="0.25">
      <c r="A139" s="78"/>
      <c r="B139" s="78"/>
      <c r="C139" s="78"/>
      <c r="D139" s="78"/>
      <c r="E139" s="78"/>
      <c r="F139" s="78"/>
      <c r="G139" s="78"/>
      <c r="H139" s="78"/>
      <c r="I139" s="78"/>
      <c r="J139" s="78"/>
      <c r="K139" s="78"/>
      <c r="L139" s="78"/>
      <c r="M139" s="78"/>
      <c r="N139" s="78"/>
      <c r="O139" s="78"/>
      <c r="P139" s="78"/>
      <c r="Q139" s="78"/>
      <c r="R139" s="78"/>
      <c r="S139" s="78"/>
      <c r="T139" s="78"/>
      <c r="U139" s="78"/>
      <c r="V139" s="78"/>
      <c r="W139" s="78"/>
      <c r="X139" s="78"/>
      <c r="Y139" s="78"/>
      <c r="Z139" s="78"/>
      <c r="AA139" s="78"/>
      <c r="AB139" s="78"/>
      <c r="AC139" s="78"/>
      <c r="AD139" s="78"/>
      <c r="AE139" s="78"/>
      <c r="AF139" s="78"/>
      <c r="AG139" s="78"/>
      <c r="AH139" s="78"/>
      <c r="AI139" s="78"/>
      <c r="AJ139" s="78"/>
      <c r="AK139" s="78"/>
      <c r="AL139" s="78"/>
      <c r="AM139" s="78"/>
      <c r="AN139" s="78"/>
      <c r="AO139" s="78"/>
    </row>
    <row r="140" spans="1:41" x14ac:dyDescent="0.25">
      <c r="A140" s="78"/>
      <c r="B140" s="78"/>
      <c r="C140" s="78"/>
      <c r="D140" s="78"/>
      <c r="E140" s="78"/>
      <c r="F140" s="78"/>
      <c r="G140" s="78"/>
      <c r="H140" s="78"/>
      <c r="I140" s="78"/>
      <c r="J140" s="78"/>
      <c r="K140" s="78"/>
      <c r="L140" s="78"/>
      <c r="M140" s="78"/>
      <c r="N140" s="78"/>
      <c r="O140" s="78"/>
      <c r="P140" s="78"/>
      <c r="Q140" s="78"/>
      <c r="R140" s="78"/>
      <c r="S140" s="78"/>
      <c r="T140" s="78"/>
      <c r="U140" s="78"/>
      <c r="V140" s="78"/>
      <c r="W140" s="78"/>
      <c r="X140" s="78"/>
      <c r="Y140" s="78"/>
      <c r="Z140" s="78"/>
      <c r="AA140" s="78"/>
      <c r="AB140" s="78"/>
      <c r="AC140" s="78"/>
      <c r="AD140" s="78"/>
      <c r="AE140" s="78"/>
      <c r="AF140" s="78"/>
      <c r="AG140" s="78"/>
      <c r="AH140" s="78"/>
      <c r="AI140" s="78"/>
      <c r="AJ140" s="78"/>
      <c r="AK140" s="78"/>
      <c r="AL140" s="78"/>
      <c r="AM140" s="78"/>
      <c r="AN140" s="78"/>
      <c r="AO140" s="78"/>
    </row>
    <row r="141" spans="1:41" x14ac:dyDescent="0.25">
      <c r="A141" s="78"/>
      <c r="B141" s="78"/>
      <c r="C141" s="78"/>
      <c r="D141" s="78"/>
      <c r="E141" s="78"/>
      <c r="F141" s="78"/>
      <c r="G141" s="78"/>
      <c r="H141" s="78"/>
      <c r="I141" s="78"/>
      <c r="J141" s="78"/>
      <c r="K141" s="78"/>
      <c r="L141" s="78"/>
      <c r="M141" s="78"/>
      <c r="N141" s="78"/>
      <c r="O141" s="78"/>
      <c r="P141" s="78"/>
      <c r="Q141" s="78"/>
      <c r="R141" s="78"/>
      <c r="S141" s="78"/>
      <c r="T141" s="78"/>
      <c r="U141" s="78"/>
      <c r="V141" s="78"/>
      <c r="W141" s="78"/>
      <c r="X141" s="78"/>
      <c r="Y141" s="78"/>
      <c r="Z141" s="78"/>
      <c r="AA141" s="78"/>
      <c r="AB141" s="78"/>
      <c r="AC141" s="78"/>
      <c r="AD141" s="78"/>
      <c r="AE141" s="78"/>
      <c r="AF141" s="78"/>
      <c r="AG141" s="78"/>
      <c r="AH141" s="78"/>
      <c r="AI141" s="78"/>
      <c r="AJ141" s="78"/>
      <c r="AK141" s="78"/>
      <c r="AL141" s="78"/>
      <c r="AM141" s="78"/>
      <c r="AN141" s="78"/>
      <c r="AO141" s="78"/>
    </row>
    <row r="142" spans="1:41" x14ac:dyDescent="0.25">
      <c r="A142" s="78"/>
      <c r="B142" s="78"/>
      <c r="C142" s="78"/>
      <c r="D142" s="78"/>
      <c r="E142" s="78"/>
      <c r="F142" s="78"/>
      <c r="G142" s="78"/>
      <c r="H142" s="78"/>
      <c r="I142" s="78"/>
      <c r="J142" s="78"/>
      <c r="K142" s="78"/>
      <c r="L142" s="78"/>
      <c r="M142" s="78"/>
      <c r="N142" s="78"/>
      <c r="O142" s="78"/>
      <c r="P142" s="78"/>
      <c r="Q142" s="78"/>
      <c r="R142" s="78"/>
      <c r="S142" s="78"/>
      <c r="T142" s="78"/>
      <c r="U142" s="78"/>
      <c r="V142" s="78"/>
      <c r="W142" s="78"/>
      <c r="X142" s="78"/>
      <c r="Y142" s="78"/>
      <c r="Z142" s="78"/>
      <c r="AA142" s="78"/>
      <c r="AB142" s="78"/>
      <c r="AC142" s="78"/>
      <c r="AD142" s="78"/>
      <c r="AE142" s="78"/>
      <c r="AF142" s="78"/>
      <c r="AG142" s="78"/>
      <c r="AH142" s="78"/>
      <c r="AI142" s="78"/>
      <c r="AJ142" s="78"/>
      <c r="AK142" s="78"/>
      <c r="AL142" s="78"/>
      <c r="AM142" s="78"/>
      <c r="AN142" s="78"/>
      <c r="AO142" s="78"/>
    </row>
    <row r="143" spans="1:41" x14ac:dyDescent="0.25">
      <c r="A143" s="78"/>
      <c r="B143" s="78"/>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c r="AK143" s="78"/>
      <c r="AL143" s="78"/>
      <c r="AM143" s="78"/>
      <c r="AN143" s="78"/>
      <c r="AO143" s="78"/>
    </row>
    <row r="144" spans="1:41" x14ac:dyDescent="0.25">
      <c r="A144" s="78"/>
      <c r="B144" s="78"/>
      <c r="C144" s="78"/>
      <c r="D144" s="78"/>
      <c r="E144" s="78"/>
      <c r="F144" s="78"/>
      <c r="G144" s="78"/>
      <c r="H144" s="78"/>
      <c r="I144" s="78"/>
      <c r="J144" s="78"/>
      <c r="K144" s="78"/>
      <c r="L144" s="78"/>
      <c r="M144" s="78"/>
      <c r="N144" s="78"/>
      <c r="O144" s="78"/>
      <c r="P144" s="78"/>
      <c r="Q144" s="78"/>
      <c r="R144" s="78"/>
      <c r="S144" s="78"/>
      <c r="T144" s="78"/>
      <c r="U144" s="78"/>
      <c r="V144" s="78"/>
      <c r="W144" s="78"/>
      <c r="X144" s="78"/>
      <c r="Y144" s="78"/>
      <c r="Z144" s="78"/>
      <c r="AA144" s="78"/>
      <c r="AB144" s="78"/>
      <c r="AC144" s="78"/>
      <c r="AD144" s="78"/>
      <c r="AE144" s="78"/>
      <c r="AF144" s="78"/>
      <c r="AG144" s="78"/>
      <c r="AH144" s="78"/>
      <c r="AI144" s="78"/>
      <c r="AJ144" s="78"/>
      <c r="AK144" s="78"/>
      <c r="AL144" s="78"/>
      <c r="AM144" s="78"/>
      <c r="AN144" s="78"/>
      <c r="AO144" s="78"/>
    </row>
    <row r="145" spans="1:41" x14ac:dyDescent="0.25">
      <c r="A145" s="78"/>
      <c r="B145" s="78"/>
      <c r="C145" s="78"/>
      <c r="D145" s="78"/>
      <c r="E145" s="78"/>
      <c r="F145" s="78"/>
      <c r="G145" s="78"/>
      <c r="H145" s="78"/>
      <c r="I145" s="78"/>
      <c r="J145" s="78"/>
      <c r="K145" s="78"/>
      <c r="L145" s="78"/>
      <c r="M145" s="78"/>
      <c r="N145" s="78"/>
      <c r="O145" s="78"/>
      <c r="P145" s="78"/>
      <c r="Q145" s="78"/>
      <c r="R145" s="78"/>
      <c r="S145" s="78"/>
      <c r="T145" s="78"/>
      <c r="U145" s="78"/>
      <c r="V145" s="78"/>
      <c r="W145" s="78"/>
      <c r="X145" s="78"/>
      <c r="Y145" s="78"/>
      <c r="Z145" s="78"/>
      <c r="AA145" s="78"/>
      <c r="AB145" s="78"/>
      <c r="AC145" s="78"/>
      <c r="AD145" s="78"/>
      <c r="AE145" s="78"/>
      <c r="AF145" s="78"/>
      <c r="AG145" s="78"/>
      <c r="AH145" s="78"/>
      <c r="AI145" s="78"/>
      <c r="AJ145" s="78"/>
      <c r="AK145" s="78"/>
      <c r="AL145" s="78"/>
      <c r="AM145" s="78"/>
      <c r="AN145" s="78"/>
      <c r="AO145" s="78"/>
    </row>
    <row r="146" spans="1:41" x14ac:dyDescent="0.25">
      <c r="A146" s="78"/>
      <c r="B146" s="78"/>
      <c r="C146" s="78"/>
      <c r="D146" s="78"/>
      <c r="E146" s="78"/>
      <c r="F146" s="78"/>
      <c r="G146" s="78"/>
      <c r="H146" s="78"/>
      <c r="I146" s="78"/>
      <c r="J146" s="78"/>
      <c r="K146" s="78"/>
      <c r="L146" s="78"/>
      <c r="M146" s="78"/>
      <c r="N146" s="78"/>
      <c r="O146" s="78"/>
      <c r="P146" s="78"/>
      <c r="Q146" s="78"/>
      <c r="R146" s="78"/>
      <c r="S146" s="78"/>
      <c r="T146" s="78"/>
      <c r="U146" s="78"/>
      <c r="V146" s="78"/>
      <c r="W146" s="78"/>
      <c r="X146" s="78"/>
      <c r="Y146" s="78"/>
      <c r="Z146" s="78"/>
      <c r="AA146" s="78"/>
      <c r="AB146" s="78"/>
      <c r="AC146" s="78"/>
      <c r="AD146" s="78"/>
      <c r="AE146" s="78"/>
      <c r="AF146" s="78"/>
      <c r="AG146" s="78"/>
      <c r="AH146" s="78"/>
      <c r="AI146" s="78"/>
      <c r="AJ146" s="78"/>
      <c r="AK146" s="78"/>
      <c r="AL146" s="78"/>
      <c r="AM146" s="78"/>
      <c r="AN146" s="78"/>
      <c r="AO146" s="78"/>
    </row>
    <row r="147" spans="1:41" x14ac:dyDescent="0.25">
      <c r="A147" s="78"/>
      <c r="B147" s="78"/>
      <c r="C147" s="78"/>
      <c r="D147" s="78"/>
      <c r="E147" s="78"/>
      <c r="F147" s="78"/>
      <c r="G147" s="78"/>
      <c r="H147" s="78"/>
      <c r="I147" s="78"/>
      <c r="J147" s="78"/>
      <c r="K147" s="78"/>
      <c r="L147" s="78"/>
      <c r="M147" s="78"/>
      <c r="N147" s="78"/>
      <c r="O147" s="78"/>
      <c r="P147" s="78"/>
      <c r="Q147" s="78"/>
      <c r="R147" s="78"/>
      <c r="S147" s="78"/>
      <c r="T147" s="78"/>
      <c r="U147" s="78"/>
      <c r="V147" s="78"/>
      <c r="W147" s="78"/>
      <c r="X147" s="78"/>
      <c r="Y147" s="78"/>
      <c r="Z147" s="78"/>
      <c r="AA147" s="78"/>
      <c r="AB147" s="78"/>
      <c r="AC147" s="78"/>
      <c r="AD147" s="78"/>
      <c r="AE147" s="78"/>
      <c r="AF147" s="78"/>
      <c r="AG147" s="78"/>
      <c r="AH147" s="78"/>
      <c r="AI147" s="78"/>
      <c r="AJ147" s="78"/>
      <c r="AK147" s="78"/>
      <c r="AL147" s="78"/>
      <c r="AM147" s="78"/>
      <c r="AN147" s="78"/>
      <c r="AO147" s="78"/>
    </row>
    <row r="148" spans="1:41" x14ac:dyDescent="0.25">
      <c r="A148" s="78"/>
      <c r="B148" s="78"/>
      <c r="C148" s="78"/>
      <c r="D148" s="78"/>
      <c r="E148" s="78"/>
      <c r="F148" s="78"/>
      <c r="G148" s="78"/>
      <c r="H148" s="78"/>
      <c r="I148" s="78"/>
      <c r="J148" s="78"/>
      <c r="K148" s="78"/>
      <c r="L148" s="78"/>
      <c r="M148" s="78"/>
      <c r="N148" s="78"/>
      <c r="O148" s="78"/>
      <c r="P148" s="78"/>
      <c r="Q148" s="78"/>
      <c r="R148" s="78"/>
      <c r="S148" s="78"/>
      <c r="T148" s="78"/>
      <c r="U148" s="78"/>
      <c r="V148" s="78"/>
      <c r="W148" s="78"/>
      <c r="X148" s="78"/>
      <c r="Y148" s="78"/>
      <c r="Z148" s="78"/>
      <c r="AA148" s="78"/>
      <c r="AB148" s="78"/>
      <c r="AC148" s="78"/>
      <c r="AD148" s="78"/>
      <c r="AE148" s="78"/>
      <c r="AF148" s="78"/>
      <c r="AG148" s="78"/>
      <c r="AH148" s="78"/>
      <c r="AI148" s="78"/>
      <c r="AJ148" s="78"/>
      <c r="AK148" s="78"/>
      <c r="AL148" s="78"/>
      <c r="AM148" s="78"/>
      <c r="AN148" s="78"/>
      <c r="AO148" s="78"/>
    </row>
    <row r="149" spans="1:41" x14ac:dyDescent="0.25">
      <c r="A149" s="78"/>
      <c r="B149" s="78"/>
      <c r="C149" s="78"/>
      <c r="D149" s="78"/>
      <c r="E149" s="78"/>
      <c r="F149" s="78"/>
      <c r="G149" s="78"/>
      <c r="H149" s="78"/>
      <c r="I149" s="78"/>
      <c r="J149" s="78"/>
      <c r="K149" s="78"/>
      <c r="L149" s="78"/>
      <c r="M149" s="78"/>
      <c r="N149" s="78"/>
      <c r="O149" s="78"/>
      <c r="P149" s="78"/>
      <c r="Q149" s="78"/>
      <c r="R149" s="78"/>
      <c r="S149" s="78"/>
      <c r="T149" s="78"/>
      <c r="U149" s="78"/>
      <c r="V149" s="78"/>
      <c r="W149" s="78"/>
      <c r="X149" s="78"/>
      <c r="Y149" s="78"/>
      <c r="Z149" s="78"/>
      <c r="AA149" s="78"/>
      <c r="AB149" s="78"/>
      <c r="AC149" s="78"/>
      <c r="AD149" s="78"/>
      <c r="AE149" s="78"/>
      <c r="AF149" s="78"/>
      <c r="AG149" s="78"/>
      <c r="AH149" s="78"/>
      <c r="AI149" s="78"/>
      <c r="AJ149" s="78"/>
      <c r="AK149" s="78"/>
      <c r="AL149" s="78"/>
      <c r="AM149" s="78"/>
      <c r="AN149" s="78"/>
      <c r="AO149" s="78"/>
    </row>
    <row r="150" spans="1:41" x14ac:dyDescent="0.25">
      <c r="A150" s="78"/>
      <c r="B150" s="78"/>
      <c r="C150" s="78"/>
      <c r="D150" s="78"/>
      <c r="E150" s="78"/>
      <c r="F150" s="78"/>
      <c r="G150" s="78"/>
      <c r="H150" s="78"/>
      <c r="I150" s="78"/>
      <c r="J150" s="78"/>
      <c r="K150" s="78"/>
      <c r="L150" s="78"/>
      <c r="M150" s="78"/>
      <c r="N150" s="78"/>
      <c r="O150" s="78"/>
      <c r="P150" s="78"/>
      <c r="Q150" s="78"/>
      <c r="R150" s="78"/>
      <c r="S150" s="78"/>
      <c r="T150" s="78"/>
      <c r="U150" s="78"/>
      <c r="V150" s="78"/>
      <c r="W150" s="78"/>
      <c r="X150" s="78"/>
      <c r="Y150" s="78"/>
      <c r="Z150" s="78"/>
      <c r="AA150" s="78"/>
      <c r="AB150" s="78"/>
      <c r="AC150" s="78"/>
      <c r="AD150" s="78"/>
      <c r="AE150" s="78"/>
      <c r="AF150" s="78"/>
      <c r="AG150" s="78"/>
      <c r="AH150" s="78"/>
      <c r="AI150" s="78"/>
      <c r="AJ150" s="78"/>
      <c r="AK150" s="78"/>
      <c r="AL150" s="78"/>
      <c r="AM150" s="78"/>
      <c r="AN150" s="78"/>
      <c r="AO150" s="78"/>
    </row>
    <row r="151" spans="1:41" x14ac:dyDescent="0.25">
      <c r="A151" s="78"/>
      <c r="B151" s="78"/>
      <c r="C151" s="78"/>
      <c r="D151" s="78"/>
      <c r="E151" s="78"/>
      <c r="F151" s="78"/>
      <c r="G151" s="78"/>
      <c r="H151" s="78"/>
      <c r="I151" s="78"/>
      <c r="J151" s="78"/>
      <c r="K151" s="78"/>
      <c r="L151" s="78"/>
      <c r="M151" s="78"/>
      <c r="N151" s="78"/>
      <c r="O151" s="78"/>
      <c r="P151" s="78"/>
      <c r="Q151" s="78"/>
      <c r="R151" s="78"/>
      <c r="S151" s="78"/>
      <c r="T151" s="78"/>
      <c r="U151" s="78"/>
      <c r="V151" s="78"/>
      <c r="W151" s="78"/>
      <c r="X151" s="78"/>
      <c r="Y151" s="78"/>
      <c r="Z151" s="78"/>
      <c r="AA151" s="78"/>
      <c r="AB151" s="78"/>
      <c r="AC151" s="78"/>
      <c r="AD151" s="78"/>
      <c r="AE151" s="78"/>
      <c r="AF151" s="78"/>
      <c r="AG151" s="78"/>
      <c r="AH151" s="78"/>
      <c r="AI151" s="78"/>
      <c r="AJ151" s="78"/>
      <c r="AK151" s="78"/>
      <c r="AL151" s="78"/>
      <c r="AM151" s="78"/>
      <c r="AN151" s="78"/>
      <c r="AO151" s="78"/>
    </row>
    <row r="152" spans="1:41" x14ac:dyDescent="0.25">
      <c r="A152" s="78"/>
      <c r="B152" s="78"/>
      <c r="C152" s="78"/>
      <c r="D152" s="78"/>
      <c r="E152" s="78"/>
      <c r="F152" s="78"/>
      <c r="G152" s="78"/>
      <c r="H152" s="78"/>
      <c r="I152" s="78"/>
      <c r="J152" s="78"/>
      <c r="K152" s="78"/>
      <c r="L152" s="78"/>
      <c r="M152" s="78"/>
      <c r="N152" s="78"/>
      <c r="O152" s="78"/>
      <c r="P152" s="78"/>
      <c r="Q152" s="78"/>
      <c r="R152" s="78"/>
      <c r="S152" s="78"/>
      <c r="T152" s="78"/>
      <c r="U152" s="78"/>
      <c r="V152" s="78"/>
      <c r="W152" s="78"/>
      <c r="X152" s="78"/>
      <c r="Y152" s="78"/>
      <c r="Z152" s="78"/>
      <c r="AA152" s="78"/>
      <c r="AB152" s="78"/>
      <c r="AC152" s="78"/>
      <c r="AD152" s="78"/>
      <c r="AE152" s="78"/>
      <c r="AF152" s="78"/>
      <c r="AG152" s="78"/>
      <c r="AH152" s="78"/>
      <c r="AI152" s="78"/>
      <c r="AJ152" s="78"/>
      <c r="AK152" s="78"/>
      <c r="AL152" s="78"/>
      <c r="AM152" s="78"/>
      <c r="AN152" s="78"/>
      <c r="AO152" s="78"/>
    </row>
    <row r="153" spans="1:41" x14ac:dyDescent="0.25">
      <c r="A153" s="78"/>
      <c r="B153" s="78"/>
      <c r="C153" s="78"/>
      <c r="D153" s="78"/>
      <c r="E153" s="78"/>
      <c r="F153" s="78"/>
      <c r="G153" s="78"/>
      <c r="H153" s="78"/>
      <c r="I153" s="78"/>
      <c r="J153" s="78"/>
      <c r="K153" s="78"/>
      <c r="L153" s="78"/>
      <c r="M153" s="78"/>
      <c r="N153" s="78"/>
      <c r="O153" s="78"/>
      <c r="P153" s="78"/>
      <c r="Q153" s="78"/>
      <c r="R153" s="78"/>
      <c r="S153" s="78"/>
      <c r="T153" s="78"/>
      <c r="U153" s="78"/>
      <c r="V153" s="78"/>
      <c r="W153" s="78"/>
      <c r="X153" s="78"/>
      <c r="Y153" s="78"/>
      <c r="Z153" s="78"/>
      <c r="AA153" s="78"/>
      <c r="AB153" s="78"/>
      <c r="AC153" s="78"/>
      <c r="AD153" s="78"/>
      <c r="AE153" s="78"/>
      <c r="AF153" s="78"/>
      <c r="AG153" s="78"/>
      <c r="AH153" s="78"/>
      <c r="AI153" s="78"/>
      <c r="AJ153" s="78"/>
      <c r="AK153" s="78"/>
      <c r="AL153" s="78"/>
      <c r="AM153" s="78"/>
      <c r="AN153" s="78"/>
      <c r="AO153" s="78"/>
    </row>
    <row r="154" spans="1:41" x14ac:dyDescent="0.25">
      <c r="A154" s="78"/>
      <c r="B154" s="78"/>
      <c r="C154" s="78"/>
      <c r="D154" s="78"/>
      <c r="E154" s="78"/>
      <c r="F154" s="78"/>
      <c r="G154" s="78"/>
      <c r="H154" s="78"/>
      <c r="I154" s="78"/>
      <c r="J154" s="78"/>
      <c r="K154" s="78"/>
      <c r="L154" s="78"/>
      <c r="M154" s="78"/>
      <c r="N154" s="78"/>
      <c r="O154" s="78"/>
      <c r="P154" s="78"/>
      <c r="Q154" s="78"/>
      <c r="R154" s="78"/>
      <c r="S154" s="78"/>
      <c r="T154" s="78"/>
      <c r="U154" s="78"/>
      <c r="V154" s="78"/>
      <c r="W154" s="78"/>
      <c r="X154" s="78"/>
      <c r="Y154" s="78"/>
      <c r="Z154" s="78"/>
      <c r="AA154" s="78"/>
      <c r="AB154" s="78"/>
      <c r="AC154" s="78"/>
      <c r="AD154" s="78"/>
      <c r="AE154" s="78"/>
      <c r="AF154" s="78"/>
      <c r="AG154" s="78"/>
      <c r="AH154" s="78"/>
      <c r="AI154" s="78"/>
      <c r="AJ154" s="78"/>
      <c r="AK154" s="78"/>
      <c r="AL154" s="78"/>
      <c r="AM154" s="78"/>
      <c r="AN154" s="78"/>
      <c r="AO154" s="78"/>
    </row>
    <row r="155" spans="1:41" x14ac:dyDescent="0.25">
      <c r="A155" s="78"/>
      <c r="B155" s="78"/>
      <c r="C155" s="78"/>
      <c r="D155" s="78"/>
      <c r="E155" s="78"/>
      <c r="F155" s="78"/>
      <c r="G155" s="78"/>
      <c r="H155" s="78"/>
      <c r="I155" s="78"/>
      <c r="J155" s="78"/>
      <c r="K155" s="78"/>
      <c r="L155" s="78"/>
      <c r="M155" s="78"/>
      <c r="N155" s="78"/>
      <c r="O155" s="78"/>
      <c r="P155" s="78"/>
      <c r="Q155" s="78"/>
      <c r="R155" s="78"/>
      <c r="S155" s="78"/>
      <c r="T155" s="78"/>
      <c r="U155" s="78"/>
      <c r="V155" s="78"/>
      <c r="W155" s="78"/>
      <c r="X155" s="78"/>
      <c r="Y155" s="78"/>
      <c r="Z155" s="78"/>
      <c r="AA155" s="78"/>
      <c r="AB155" s="78"/>
      <c r="AC155" s="78"/>
      <c r="AD155" s="78"/>
      <c r="AE155" s="78"/>
      <c r="AF155" s="78"/>
      <c r="AG155" s="78"/>
      <c r="AH155" s="78"/>
      <c r="AI155" s="78"/>
      <c r="AJ155" s="78"/>
      <c r="AK155" s="78"/>
      <c r="AL155" s="78"/>
      <c r="AM155" s="78"/>
      <c r="AN155" s="78"/>
      <c r="AO155" s="78"/>
    </row>
    <row r="156" spans="1:41" x14ac:dyDescent="0.25">
      <c r="A156" s="78"/>
      <c r="B156" s="78"/>
      <c r="C156" s="78"/>
      <c r="D156" s="78"/>
      <c r="E156" s="78"/>
      <c r="F156" s="78"/>
      <c r="G156" s="78"/>
      <c r="H156" s="78"/>
      <c r="I156" s="78"/>
      <c r="J156" s="78"/>
      <c r="K156" s="78"/>
      <c r="L156" s="78"/>
      <c r="M156" s="78"/>
      <c r="N156" s="78"/>
      <c r="O156" s="78"/>
      <c r="P156" s="78"/>
      <c r="Q156" s="78"/>
      <c r="R156" s="78"/>
      <c r="S156" s="78"/>
      <c r="T156" s="78"/>
      <c r="U156" s="78"/>
      <c r="V156" s="78"/>
      <c r="W156" s="78"/>
      <c r="X156" s="78"/>
      <c r="Y156" s="78"/>
      <c r="Z156" s="78"/>
      <c r="AA156" s="78"/>
      <c r="AB156" s="78"/>
      <c r="AC156" s="78"/>
      <c r="AD156" s="78"/>
      <c r="AE156" s="78"/>
      <c r="AF156" s="78"/>
      <c r="AG156" s="78"/>
      <c r="AH156" s="78"/>
      <c r="AI156" s="78"/>
      <c r="AJ156" s="78"/>
      <c r="AK156" s="78"/>
      <c r="AL156" s="78"/>
      <c r="AM156" s="78"/>
      <c r="AN156" s="78"/>
      <c r="AO156" s="78"/>
    </row>
    <row r="157" spans="1:41" x14ac:dyDescent="0.25">
      <c r="A157" s="78"/>
      <c r="B157" s="78"/>
      <c r="C157" s="78"/>
      <c r="D157" s="78"/>
      <c r="E157" s="78"/>
      <c r="F157" s="78"/>
      <c r="G157" s="78"/>
      <c r="H157" s="78"/>
      <c r="I157" s="78"/>
      <c r="J157" s="78"/>
      <c r="K157" s="78"/>
      <c r="L157" s="78"/>
      <c r="M157" s="78"/>
      <c r="N157" s="78"/>
      <c r="O157" s="78"/>
      <c r="P157" s="78"/>
      <c r="Q157" s="78"/>
      <c r="R157" s="78"/>
      <c r="S157" s="78"/>
      <c r="T157" s="78"/>
      <c r="U157" s="78"/>
      <c r="V157" s="78"/>
      <c r="W157" s="78"/>
      <c r="X157" s="78"/>
      <c r="Y157" s="78"/>
      <c r="Z157" s="78"/>
      <c r="AA157" s="78"/>
      <c r="AB157" s="78"/>
      <c r="AC157" s="78"/>
      <c r="AD157" s="78"/>
      <c r="AE157" s="78"/>
      <c r="AF157" s="78"/>
      <c r="AG157" s="78"/>
      <c r="AH157" s="78"/>
      <c r="AI157" s="78"/>
      <c r="AJ157" s="78"/>
      <c r="AK157" s="78"/>
      <c r="AL157" s="78"/>
      <c r="AM157" s="78"/>
      <c r="AN157" s="78"/>
      <c r="AO157" s="78"/>
    </row>
    <row r="158" spans="1:41" x14ac:dyDescent="0.25">
      <c r="A158" s="78"/>
      <c r="B158" s="78"/>
      <c r="C158" s="78"/>
      <c r="D158" s="78"/>
      <c r="E158" s="78"/>
      <c r="F158" s="78"/>
      <c r="G158" s="78"/>
      <c r="H158" s="78"/>
      <c r="I158" s="78"/>
      <c r="J158" s="78"/>
      <c r="K158" s="78"/>
      <c r="L158" s="78"/>
      <c r="M158" s="78"/>
      <c r="N158" s="78"/>
      <c r="O158" s="78"/>
      <c r="P158" s="78"/>
      <c r="Q158" s="78"/>
      <c r="R158" s="78"/>
      <c r="S158" s="78"/>
      <c r="T158" s="78"/>
      <c r="U158" s="78"/>
      <c r="V158" s="78"/>
      <c r="W158" s="78"/>
      <c r="X158" s="78"/>
      <c r="Y158" s="78"/>
      <c r="Z158" s="78"/>
      <c r="AA158" s="78"/>
      <c r="AB158" s="78"/>
      <c r="AC158" s="78"/>
      <c r="AD158" s="78"/>
      <c r="AE158" s="78"/>
      <c r="AF158" s="78"/>
      <c r="AG158" s="78"/>
      <c r="AH158" s="78"/>
      <c r="AI158" s="78"/>
      <c r="AJ158" s="78"/>
      <c r="AK158" s="78"/>
      <c r="AL158" s="78"/>
      <c r="AM158" s="78"/>
      <c r="AN158" s="78"/>
      <c r="AO158" s="78"/>
    </row>
  </sheetData>
  <mergeCells count="2">
    <mergeCell ref="B47:P84"/>
    <mergeCell ref="B46:P46"/>
  </mergeCells>
  <pageMargins left="0.70866141732283472" right="0.70866141732283472" top="0.74803149606299213" bottom="0.74803149606299213" header="0.31496062992125984" footer="0.31496062992125984"/>
  <pageSetup scale="74" fitToHeight="2" orientation="landscape" r:id="rId1"/>
  <rowBreaks count="1" manualBreakCount="1">
    <brk id="45"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63C01-B897-4230-9709-DE9C951A2669}">
  <sheetPr>
    <tabColor theme="0" tint="-0.499984740745262"/>
    <pageSetUpPr fitToPage="1"/>
  </sheetPr>
  <dimension ref="A1:F40"/>
  <sheetViews>
    <sheetView showGridLines="0" zoomScaleNormal="100" zoomScaleSheetLayoutView="100" workbookViewId="0">
      <selection activeCell="D15" sqref="D15"/>
    </sheetView>
  </sheetViews>
  <sheetFormatPr defaultRowHeight="15" x14ac:dyDescent="0.25"/>
  <cols>
    <col min="1" max="1" width="2.85546875" customWidth="1"/>
    <col min="2" max="2" width="19.7109375" customWidth="1"/>
    <col min="3" max="3" width="24.7109375" customWidth="1"/>
    <col min="4" max="4" width="65.7109375" customWidth="1"/>
    <col min="5" max="5" width="19.7109375" customWidth="1"/>
    <col min="6" max="6" width="2.85546875" customWidth="1"/>
  </cols>
  <sheetData>
    <row r="1" spans="1:6" ht="55.15" customHeight="1" x14ac:dyDescent="0.25">
      <c r="B1" s="106"/>
      <c r="C1" s="106"/>
      <c r="D1" s="106"/>
      <c r="E1" s="106"/>
    </row>
    <row r="2" spans="1:6" ht="55.15" customHeight="1" x14ac:dyDescent="0.25">
      <c r="A2" s="76"/>
      <c r="B2" s="107" t="s">
        <v>105</v>
      </c>
      <c r="C2" s="108"/>
      <c r="D2" s="108"/>
      <c r="E2" s="77"/>
      <c r="F2" s="76"/>
    </row>
    <row r="3" spans="1:6" x14ac:dyDescent="0.25">
      <c r="A3" s="76"/>
      <c r="B3" s="107" t="s">
        <v>106</v>
      </c>
      <c r="C3" s="107"/>
      <c r="D3" s="107"/>
      <c r="E3" s="77"/>
      <c r="F3" s="76"/>
    </row>
    <row r="4" spans="1:6" x14ac:dyDescent="0.25">
      <c r="A4" s="76"/>
      <c r="B4" s="80"/>
      <c r="C4" s="81"/>
      <c r="D4" s="81"/>
      <c r="E4" s="77"/>
      <c r="F4" s="76"/>
    </row>
    <row r="5" spans="1:6" ht="38.450000000000003" customHeight="1" x14ac:dyDescent="0.25">
      <c r="B5" s="52" t="s">
        <v>113</v>
      </c>
      <c r="C5" s="52" t="s">
        <v>3</v>
      </c>
      <c r="D5" s="52" t="s">
        <v>21</v>
      </c>
      <c r="E5" s="52" t="s">
        <v>90</v>
      </c>
    </row>
    <row r="6" spans="1:6" x14ac:dyDescent="0.25">
      <c r="B6" s="84"/>
      <c r="C6" s="84"/>
      <c r="D6" s="85"/>
      <c r="E6" s="84"/>
    </row>
    <row r="7" spans="1:6" x14ac:dyDescent="0.25">
      <c r="B7" s="84"/>
      <c r="C7" s="84"/>
      <c r="D7" s="85"/>
      <c r="E7" s="84"/>
    </row>
    <row r="8" spans="1:6" x14ac:dyDescent="0.25">
      <c r="B8" s="84"/>
      <c r="C8" s="84"/>
      <c r="D8" s="85"/>
      <c r="E8" s="84"/>
    </row>
    <row r="9" spans="1:6" x14ac:dyDescent="0.25">
      <c r="B9" s="84"/>
      <c r="C9" s="84"/>
      <c r="D9" s="85"/>
      <c r="E9" s="84"/>
    </row>
    <row r="10" spans="1:6" x14ac:dyDescent="0.25">
      <c r="B10" s="84"/>
      <c r="C10" s="84"/>
      <c r="D10" s="85"/>
      <c r="E10" s="84"/>
    </row>
    <row r="11" spans="1:6" x14ac:dyDescent="0.25">
      <c r="B11" s="84"/>
      <c r="C11" s="84"/>
      <c r="D11" s="85"/>
      <c r="E11" s="84"/>
    </row>
    <row r="12" spans="1:6" x14ac:dyDescent="0.25">
      <c r="B12" s="84"/>
      <c r="C12" s="84"/>
      <c r="D12" s="85"/>
      <c r="E12" s="84"/>
    </row>
    <row r="13" spans="1:6" x14ac:dyDescent="0.25">
      <c r="B13" s="84"/>
      <c r="C13" s="84"/>
      <c r="D13" s="85"/>
      <c r="E13" s="84"/>
    </row>
    <row r="14" spans="1:6" x14ac:dyDescent="0.25">
      <c r="B14" s="84"/>
      <c r="C14" s="84"/>
      <c r="D14" s="85"/>
      <c r="E14" s="84"/>
    </row>
    <row r="15" spans="1:6" x14ac:dyDescent="0.25">
      <c r="B15" s="84"/>
      <c r="C15" s="84"/>
      <c r="D15" s="85"/>
      <c r="E15" s="84"/>
    </row>
    <row r="16" spans="1:6" hidden="1" x14ac:dyDescent="0.25">
      <c r="B16" s="84"/>
      <c r="C16" s="84"/>
      <c r="D16" s="85"/>
      <c r="E16" s="84"/>
    </row>
    <row r="17" spans="2:5" hidden="1" x14ac:dyDescent="0.25">
      <c r="B17" s="84"/>
      <c r="C17" s="84"/>
      <c r="D17" s="85"/>
      <c r="E17" s="84"/>
    </row>
    <row r="18" spans="2:5" hidden="1" x14ac:dyDescent="0.25">
      <c r="B18" s="84"/>
      <c r="C18" s="84"/>
      <c r="D18" s="85"/>
      <c r="E18" s="84"/>
    </row>
    <row r="19" spans="2:5" hidden="1" x14ac:dyDescent="0.25">
      <c r="B19" s="84"/>
      <c r="C19" s="84"/>
      <c r="D19" s="85"/>
      <c r="E19" s="84"/>
    </row>
    <row r="20" spans="2:5" hidden="1" x14ac:dyDescent="0.25">
      <c r="B20" s="84"/>
      <c r="C20" s="84"/>
      <c r="D20" s="85"/>
      <c r="E20" s="84"/>
    </row>
    <row r="21" spans="2:5" hidden="1" x14ac:dyDescent="0.25">
      <c r="B21" s="84"/>
      <c r="C21" s="84"/>
      <c r="D21" s="85"/>
      <c r="E21" s="84"/>
    </row>
    <row r="22" spans="2:5" hidden="1" x14ac:dyDescent="0.25">
      <c r="B22" s="84"/>
      <c r="C22" s="84"/>
      <c r="D22" s="85"/>
      <c r="E22" s="84"/>
    </row>
    <row r="23" spans="2:5" hidden="1" x14ac:dyDescent="0.25">
      <c r="B23" s="84"/>
      <c r="C23" s="84"/>
      <c r="D23" s="85"/>
      <c r="E23" s="84"/>
    </row>
    <row r="24" spans="2:5" hidden="1" x14ac:dyDescent="0.25">
      <c r="B24" s="84"/>
      <c r="C24" s="84"/>
      <c r="D24" s="85"/>
      <c r="E24" s="84"/>
    </row>
    <row r="25" spans="2:5" hidden="1" x14ac:dyDescent="0.25">
      <c r="B25" s="84"/>
      <c r="C25" s="84"/>
      <c r="D25" s="85"/>
      <c r="E25" s="84"/>
    </row>
    <row r="26" spans="2:5" hidden="1" x14ac:dyDescent="0.25">
      <c r="B26" s="84"/>
      <c r="C26" s="84"/>
      <c r="D26" s="85"/>
      <c r="E26" s="84"/>
    </row>
    <row r="27" spans="2:5" hidden="1" x14ac:dyDescent="0.25">
      <c r="B27" s="84"/>
      <c r="C27" s="84"/>
      <c r="D27" s="85"/>
      <c r="E27" s="84"/>
    </row>
    <row r="28" spans="2:5" hidden="1" x14ac:dyDescent="0.25">
      <c r="B28" s="84"/>
      <c r="C28" s="84"/>
      <c r="D28" s="85"/>
      <c r="E28" s="84"/>
    </row>
    <row r="29" spans="2:5" hidden="1" x14ac:dyDescent="0.25">
      <c r="B29" s="84"/>
      <c r="C29" s="84"/>
      <c r="D29" s="85"/>
      <c r="E29" s="84"/>
    </row>
    <row r="30" spans="2:5" hidden="1" x14ac:dyDescent="0.25">
      <c r="B30" s="84"/>
      <c r="C30" s="84"/>
      <c r="D30" s="85"/>
      <c r="E30" s="84"/>
    </row>
    <row r="31" spans="2:5" hidden="1" x14ac:dyDescent="0.25">
      <c r="B31" s="84"/>
      <c r="C31" s="84"/>
      <c r="D31" s="85"/>
      <c r="E31" s="84"/>
    </row>
    <row r="32" spans="2:5" hidden="1" x14ac:dyDescent="0.25">
      <c r="B32" s="84"/>
      <c r="C32" s="84"/>
      <c r="D32" s="85"/>
      <c r="E32" s="84"/>
    </row>
    <row r="33" spans="2:5" hidden="1" x14ac:dyDescent="0.25">
      <c r="B33" s="84"/>
      <c r="C33" s="84"/>
      <c r="D33" s="85"/>
      <c r="E33" s="84"/>
    </row>
    <row r="34" spans="2:5" hidden="1" x14ac:dyDescent="0.25">
      <c r="B34" s="84"/>
      <c r="C34" s="84"/>
      <c r="D34" s="85"/>
      <c r="E34" s="84"/>
    </row>
    <row r="35" spans="2:5" hidden="1" x14ac:dyDescent="0.25">
      <c r="B35" s="84"/>
      <c r="C35" s="84"/>
      <c r="D35" s="85"/>
      <c r="E35" s="84"/>
    </row>
    <row r="36" spans="2:5" hidden="1" x14ac:dyDescent="0.25">
      <c r="B36" s="84"/>
      <c r="C36" s="84"/>
      <c r="D36" s="85"/>
      <c r="E36" s="84"/>
    </row>
    <row r="37" spans="2:5" hidden="1" x14ac:dyDescent="0.25">
      <c r="B37" s="84"/>
      <c r="C37" s="84"/>
      <c r="D37" s="85"/>
      <c r="E37" s="84"/>
    </row>
    <row r="38" spans="2:5" hidden="1" x14ac:dyDescent="0.25">
      <c r="B38" s="84"/>
      <c r="C38" s="84"/>
      <c r="D38" s="85"/>
      <c r="E38" s="84"/>
    </row>
    <row r="39" spans="2:5" hidden="1" x14ac:dyDescent="0.25">
      <c r="B39" s="84"/>
      <c r="C39" s="84"/>
      <c r="D39" s="85"/>
      <c r="E39" s="84"/>
    </row>
    <row r="40" spans="2:5" hidden="1" x14ac:dyDescent="0.25">
      <c r="B40" s="86"/>
      <c r="C40" s="86"/>
      <c r="D40" s="87"/>
      <c r="E40" s="86"/>
    </row>
  </sheetData>
  <mergeCells count="3">
    <mergeCell ref="B1:E1"/>
    <mergeCell ref="B2:D2"/>
    <mergeCell ref="B3:D3"/>
  </mergeCells>
  <printOptions horizontalCentered="1"/>
  <pageMargins left="0.70866141732283472" right="0.70866141732283472" top="0.74803149606299213" bottom="0.74803149606299213" header="0.31496062992125984" footer="0.31496062992125984"/>
  <pageSetup scale="9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F29B8-69FB-4FE6-9F6B-F4C59E5C661B}">
  <sheetPr>
    <tabColor rgb="FF0070C0"/>
  </sheetPr>
  <dimension ref="B1:AE117"/>
  <sheetViews>
    <sheetView showGridLines="0" zoomScaleNormal="100" zoomScaleSheetLayoutView="85" zoomScalePageLayoutView="40" workbookViewId="0">
      <selection activeCell="Y21" sqref="Y21"/>
    </sheetView>
  </sheetViews>
  <sheetFormatPr defaultColWidth="9.7109375" defaultRowHeight="11.25" x14ac:dyDescent="0.2"/>
  <cols>
    <col min="1" max="1" width="2.85546875" style="3" customWidth="1"/>
    <col min="2" max="2" width="19" style="1" customWidth="1"/>
    <col min="3" max="3" width="29.7109375" style="1" customWidth="1"/>
    <col min="4" max="4" width="1.5703125" style="1" customWidth="1"/>
    <col min="5" max="5" width="20.28515625" style="3" customWidth="1"/>
    <col min="6" max="6" width="1.140625" style="3" customWidth="1"/>
    <col min="7" max="15" width="6.7109375" style="3" customWidth="1"/>
    <col min="16" max="16" width="2.140625" style="3" customWidth="1"/>
    <col min="17" max="18" width="6.140625" style="3" customWidth="1"/>
    <col min="19" max="21" width="4.140625" style="3" customWidth="1"/>
    <col min="22" max="22" width="26.140625" style="3" customWidth="1"/>
    <col min="23" max="23" width="2.28515625" style="3" customWidth="1"/>
    <col min="24" max="24" width="20.85546875" style="3" customWidth="1"/>
    <col min="25" max="25" width="32" style="3" customWidth="1"/>
    <col min="26" max="26" width="2.7109375" style="3" customWidth="1"/>
    <col min="27" max="16384" width="9.7109375" style="3"/>
  </cols>
  <sheetData>
    <row r="1" spans="2:31" ht="28.15" customHeight="1" x14ac:dyDescent="0.2"/>
    <row r="2" spans="2:31" ht="28.15" customHeight="1" x14ac:dyDescent="0.2"/>
    <row r="3" spans="2:31" s="6" customFormat="1" ht="27.6" customHeight="1" x14ac:dyDescent="0.2">
      <c r="B3" s="53" t="s">
        <v>115</v>
      </c>
      <c r="C3" s="110"/>
      <c r="D3" s="111"/>
      <c r="E3" s="112"/>
      <c r="F3" s="9"/>
      <c r="G3" s="59" t="s">
        <v>0</v>
      </c>
      <c r="H3" s="54"/>
      <c r="I3" s="110"/>
      <c r="J3" s="111"/>
      <c r="K3" s="111"/>
      <c r="L3" s="111"/>
      <c r="M3" s="111"/>
      <c r="N3" s="111"/>
      <c r="O3" s="111"/>
      <c r="P3" s="111"/>
      <c r="Q3" s="111"/>
      <c r="R3" s="111"/>
      <c r="S3" s="111"/>
      <c r="T3" s="111"/>
      <c r="U3" s="111"/>
      <c r="V3" s="111"/>
      <c r="W3" s="112"/>
      <c r="X3" s="55" t="s">
        <v>114</v>
      </c>
      <c r="Y3" s="4"/>
      <c r="Z3" s="5"/>
      <c r="AA3" s="3"/>
      <c r="AB3" s="3"/>
      <c r="AC3" s="3"/>
      <c r="AD3" s="3"/>
    </row>
    <row r="4" spans="2:31" s="6" customFormat="1" ht="8.25" customHeight="1" x14ac:dyDescent="0.2">
      <c r="B4" s="7"/>
      <c r="C4" s="7"/>
      <c r="D4" s="7"/>
      <c r="E4" s="8"/>
      <c r="F4" s="9"/>
      <c r="G4" s="9"/>
      <c r="H4" s="9"/>
      <c r="I4" s="9"/>
      <c r="J4" s="9"/>
      <c r="K4" s="10"/>
      <c r="L4" s="10"/>
      <c r="M4" s="10"/>
      <c r="N4" s="10"/>
      <c r="O4" s="10"/>
      <c r="P4" s="10"/>
      <c r="Q4" s="10"/>
      <c r="R4" s="10"/>
      <c r="S4" s="10"/>
      <c r="T4" s="11"/>
      <c r="U4" s="12"/>
      <c r="V4" s="11"/>
      <c r="W4" s="12"/>
      <c r="X4" s="12"/>
      <c r="Y4" s="12"/>
      <c r="Z4" s="3"/>
      <c r="AA4" s="3"/>
      <c r="AB4" s="3"/>
      <c r="AC4" s="3"/>
      <c r="AD4" s="3"/>
    </row>
    <row r="5" spans="2:31" s="20" customFormat="1" ht="12.75" x14ac:dyDescent="0.2">
      <c r="B5" s="133" t="s">
        <v>34</v>
      </c>
      <c r="C5" s="133"/>
      <c r="D5" s="57"/>
      <c r="E5" s="57" t="s">
        <v>20</v>
      </c>
      <c r="F5" s="54"/>
      <c r="G5" s="57" t="s">
        <v>21</v>
      </c>
      <c r="H5" s="58"/>
      <c r="I5" s="28"/>
      <c r="J5" s="28"/>
      <c r="K5" s="28"/>
      <c r="L5" s="28"/>
      <c r="M5" s="28"/>
      <c r="N5" s="28"/>
      <c r="O5" s="28"/>
      <c r="P5" s="28"/>
      <c r="Q5" s="28"/>
      <c r="R5" s="28"/>
      <c r="S5" s="28"/>
      <c r="T5" s="28"/>
      <c r="U5" s="28"/>
      <c r="V5" s="28"/>
      <c r="W5" s="29"/>
      <c r="X5" s="29"/>
      <c r="Y5" s="29"/>
    </row>
    <row r="6" spans="2:31" s="20" customFormat="1" ht="6" customHeight="1" x14ac:dyDescent="0.2">
      <c r="B6" s="21"/>
      <c r="C6" s="21"/>
      <c r="D6" s="21"/>
      <c r="E6" s="21"/>
      <c r="F6" s="9"/>
      <c r="G6" s="18"/>
      <c r="H6" s="18"/>
      <c r="I6" s="18"/>
      <c r="J6" s="18"/>
      <c r="K6" s="18"/>
      <c r="L6" s="18"/>
      <c r="M6" s="18"/>
      <c r="N6" s="18"/>
      <c r="O6" s="18"/>
      <c r="P6" s="18"/>
      <c r="Q6" s="18"/>
      <c r="R6" s="18"/>
      <c r="S6" s="10"/>
      <c r="T6" s="10"/>
      <c r="U6" s="10"/>
      <c r="V6" s="10"/>
      <c r="W6" s="19"/>
      <c r="X6" s="19"/>
      <c r="Y6" s="19"/>
    </row>
    <row r="7" spans="2:31" s="20" customFormat="1" ht="26.45" customHeight="1" x14ac:dyDescent="0.25">
      <c r="B7" s="83" t="s">
        <v>121</v>
      </c>
      <c r="C7" s="88" t="str">
        <f>IF(ISBLANK('Process Discovery'!C6),"&lt;Process Name&gt;",'Process Discovery'!C6)</f>
        <v>&lt;Process Name&gt;</v>
      </c>
      <c r="D7" s="89"/>
      <c r="E7" s="83" t="str">
        <f>IF(ISBLANK('Process Discovery'!E6),"&lt;Owner&gt;",'Process Discovery'!E6)</f>
        <v>&lt;Owner&gt;</v>
      </c>
      <c r="F7" s="9"/>
      <c r="G7" s="130" t="str">
        <f>IF(ISBLANK('Process Discovery'!D6),"",'Process Discovery'!D6)</f>
        <v/>
      </c>
      <c r="H7" s="131"/>
      <c r="I7" s="131"/>
      <c r="J7" s="131"/>
      <c r="K7" s="131"/>
      <c r="L7" s="131"/>
      <c r="M7" s="131"/>
      <c r="N7" s="131"/>
      <c r="O7" s="131"/>
      <c r="P7" s="131"/>
      <c r="Q7" s="131"/>
      <c r="R7" s="131"/>
      <c r="S7" s="131"/>
      <c r="T7" s="131"/>
      <c r="U7" s="131"/>
      <c r="V7" s="131"/>
      <c r="W7" s="131"/>
      <c r="X7" s="131"/>
      <c r="Y7" s="132"/>
      <c r="Z7" s="23"/>
      <c r="AA7" s="23"/>
      <c r="AB7" s="23"/>
      <c r="AC7" s="23"/>
      <c r="AD7" s="23"/>
      <c r="AE7" s="23"/>
    </row>
    <row r="8" spans="2:31" s="20" customFormat="1" ht="26.45" customHeight="1" x14ac:dyDescent="0.25">
      <c r="B8" s="22" t="s">
        <v>36</v>
      </c>
      <c r="C8" s="88" t="str">
        <f>IF(ISBLANK('Process Discovery'!C7),"&lt;Process Name&gt;",'Process Discovery'!C7)</f>
        <v>&lt;Process Name&gt;</v>
      </c>
      <c r="D8" s="89"/>
      <c r="E8" s="90" t="str">
        <f>IF(ISBLANK('Process Discovery'!E7),"&lt;Owner&gt;",'Process Discovery'!E7)</f>
        <v>&lt;Owner&gt;</v>
      </c>
      <c r="F8" s="30"/>
      <c r="G8" s="130" t="str">
        <f>IF(ISBLANK('Process Discovery'!D7),"",'Process Discovery'!D7)</f>
        <v/>
      </c>
      <c r="H8" s="131"/>
      <c r="I8" s="131"/>
      <c r="J8" s="131"/>
      <c r="K8" s="131"/>
      <c r="L8" s="131"/>
      <c r="M8" s="131"/>
      <c r="N8" s="131"/>
      <c r="O8" s="131"/>
      <c r="P8" s="131"/>
      <c r="Q8" s="131"/>
      <c r="R8" s="131"/>
      <c r="S8" s="131"/>
      <c r="T8" s="131"/>
      <c r="U8" s="131"/>
      <c r="V8" s="131"/>
      <c r="W8" s="131"/>
      <c r="X8" s="131"/>
      <c r="Y8" s="132"/>
      <c r="Z8" s="23"/>
      <c r="AA8" s="23"/>
      <c r="AB8" s="23"/>
      <c r="AC8" s="23"/>
      <c r="AD8" s="23"/>
      <c r="AE8" s="23"/>
    </row>
    <row r="9" spans="2:31" s="20" customFormat="1" ht="25.9" customHeight="1" x14ac:dyDescent="0.25">
      <c r="B9" s="22" t="s">
        <v>35</v>
      </c>
      <c r="C9" s="88" t="str">
        <f>IF(ISBLANK('Process Discovery'!C8),"&lt;Process Name&gt;",'Process Discovery'!C8)</f>
        <v>&lt;Process Name&gt;</v>
      </c>
      <c r="D9" s="89"/>
      <c r="E9" s="90" t="str">
        <f>IF(ISBLANK('Process Discovery'!E8),"&lt;Owner&gt;",'Process Discovery'!E8)</f>
        <v>&lt;Owner&gt;</v>
      </c>
      <c r="F9" s="30"/>
      <c r="G9" s="130" t="str">
        <f>IF(ISBLANK('Process Discovery'!D8),"",'Process Discovery'!D8)</f>
        <v/>
      </c>
      <c r="H9" s="131"/>
      <c r="I9" s="131"/>
      <c r="J9" s="131"/>
      <c r="K9" s="131"/>
      <c r="L9" s="131"/>
      <c r="M9" s="131"/>
      <c r="N9" s="131"/>
      <c r="O9" s="131"/>
      <c r="P9" s="131"/>
      <c r="Q9" s="131"/>
      <c r="R9" s="131"/>
      <c r="S9" s="131"/>
      <c r="T9" s="131"/>
      <c r="U9" s="131"/>
      <c r="V9" s="131"/>
      <c r="W9" s="131"/>
      <c r="X9" s="131"/>
      <c r="Y9" s="132"/>
      <c r="Z9" s="23"/>
      <c r="AA9" s="23"/>
      <c r="AB9" s="23"/>
      <c r="AC9" s="23"/>
      <c r="AD9" s="23"/>
      <c r="AE9" s="23"/>
    </row>
    <row r="10" spans="2:31" s="20" customFormat="1" ht="25.9" customHeight="1" x14ac:dyDescent="0.25">
      <c r="B10" s="41" t="s">
        <v>53</v>
      </c>
      <c r="C10" s="88" t="str">
        <f>IF(ISBLANK('Process Discovery'!C9),"&lt;Process Name&gt;",'Process Discovery'!C9)</f>
        <v>&lt;Process Name&gt;</v>
      </c>
      <c r="D10" s="89"/>
      <c r="E10" s="90" t="str">
        <f>IF(ISBLANK('Process Discovery'!E9),"&lt;Owner&gt;",'Process Discovery'!E9)</f>
        <v>&lt;Owner&gt;</v>
      </c>
      <c r="F10" s="30"/>
      <c r="G10" s="130" t="str">
        <f>IF(ISBLANK('Process Discovery'!D9),"",'Process Discovery'!D9)</f>
        <v/>
      </c>
      <c r="H10" s="131"/>
      <c r="I10" s="131"/>
      <c r="J10" s="131"/>
      <c r="K10" s="131"/>
      <c r="L10" s="131"/>
      <c r="M10" s="131"/>
      <c r="N10" s="131"/>
      <c r="O10" s="131"/>
      <c r="P10" s="131"/>
      <c r="Q10" s="131"/>
      <c r="R10" s="131"/>
      <c r="S10" s="131"/>
      <c r="T10" s="131"/>
      <c r="U10" s="131"/>
      <c r="V10" s="131"/>
      <c r="W10" s="131"/>
      <c r="X10" s="131"/>
      <c r="Y10" s="132"/>
      <c r="Z10" s="23"/>
      <c r="AA10" s="23"/>
      <c r="AB10" s="23"/>
      <c r="AC10" s="23"/>
      <c r="AD10" s="23"/>
      <c r="AE10" s="23"/>
    </row>
    <row r="11" spans="2:31" s="20" customFormat="1" ht="25.9" customHeight="1" x14ac:dyDescent="0.25">
      <c r="B11" s="41" t="s">
        <v>54</v>
      </c>
      <c r="C11" s="88" t="str">
        <f>IF(ISBLANK('Process Discovery'!C10),"&lt;Process Name&gt;",'Process Discovery'!C10)</f>
        <v>&lt;Process Name&gt;</v>
      </c>
      <c r="D11" s="89"/>
      <c r="E11" s="90" t="str">
        <f>IF(ISBLANK('Process Discovery'!E10),"&lt;Owner&gt;",'Process Discovery'!E10)</f>
        <v>&lt;Owner&gt;</v>
      </c>
      <c r="F11" s="30"/>
      <c r="G11" s="130" t="str">
        <f>IF(ISBLANK('Process Discovery'!D10),"",'Process Discovery'!D10)</f>
        <v/>
      </c>
      <c r="H11" s="131"/>
      <c r="I11" s="131"/>
      <c r="J11" s="131"/>
      <c r="K11" s="131"/>
      <c r="L11" s="131"/>
      <c r="M11" s="131"/>
      <c r="N11" s="131"/>
      <c r="O11" s="131"/>
      <c r="P11" s="131"/>
      <c r="Q11" s="131"/>
      <c r="R11" s="131"/>
      <c r="S11" s="131"/>
      <c r="T11" s="131"/>
      <c r="U11" s="131"/>
      <c r="V11" s="131"/>
      <c r="W11" s="131"/>
      <c r="X11" s="131"/>
      <c r="Y11" s="132"/>
      <c r="Z11" s="23"/>
      <c r="AA11" s="23"/>
      <c r="AB11" s="23"/>
      <c r="AC11" s="23"/>
      <c r="AD11" s="23"/>
      <c r="AE11" s="23"/>
    </row>
    <row r="12" spans="2:31" s="20" customFormat="1" ht="25.9" customHeight="1" x14ac:dyDescent="0.25">
      <c r="B12" s="41" t="s">
        <v>55</v>
      </c>
      <c r="C12" s="88" t="str">
        <f>IF(ISBLANK('Process Discovery'!C11),"&lt;Process Name&gt;",'Process Discovery'!C11)</f>
        <v>&lt;Process Name&gt;</v>
      </c>
      <c r="D12" s="89"/>
      <c r="E12" s="90" t="str">
        <f>IF(ISBLANK('Process Discovery'!E11),"&lt;Owner&gt;",'Process Discovery'!E11)</f>
        <v>&lt;Owner&gt;</v>
      </c>
      <c r="F12" s="30"/>
      <c r="G12" s="130" t="str">
        <f>IF(ISBLANK('Process Discovery'!D11),"",'Process Discovery'!D11)</f>
        <v/>
      </c>
      <c r="H12" s="131"/>
      <c r="I12" s="131"/>
      <c r="J12" s="131"/>
      <c r="K12" s="131"/>
      <c r="L12" s="131"/>
      <c r="M12" s="131"/>
      <c r="N12" s="131"/>
      <c r="O12" s="131"/>
      <c r="P12" s="131"/>
      <c r="Q12" s="131"/>
      <c r="R12" s="131"/>
      <c r="S12" s="131"/>
      <c r="T12" s="131"/>
      <c r="U12" s="131"/>
      <c r="V12" s="131"/>
      <c r="W12" s="131"/>
      <c r="X12" s="131"/>
      <c r="Y12" s="132"/>
      <c r="Z12" s="23"/>
      <c r="AA12" s="23"/>
      <c r="AB12" s="23"/>
      <c r="AC12" s="23"/>
      <c r="AD12" s="23"/>
      <c r="AE12" s="23"/>
    </row>
    <row r="13" spans="2:31" s="20" customFormat="1" ht="25.9" customHeight="1" x14ac:dyDescent="0.25">
      <c r="B13" s="41" t="s">
        <v>56</v>
      </c>
      <c r="C13" s="88" t="str">
        <f>IF(ISBLANK('Process Discovery'!C12),"&lt;Process Name&gt;",'Process Discovery'!C12)</f>
        <v>&lt;Process Name&gt;</v>
      </c>
      <c r="D13" s="89"/>
      <c r="E13" s="90" t="str">
        <f>IF(ISBLANK('Process Discovery'!E12),"&lt;Owner&gt;",'Process Discovery'!E12)</f>
        <v>&lt;Owner&gt;</v>
      </c>
      <c r="F13" s="30"/>
      <c r="G13" s="130" t="str">
        <f>IF(ISBLANK('Process Discovery'!D12),"",'Process Discovery'!D12)</f>
        <v/>
      </c>
      <c r="H13" s="131"/>
      <c r="I13" s="131"/>
      <c r="J13" s="131"/>
      <c r="K13" s="131"/>
      <c r="L13" s="131"/>
      <c r="M13" s="131"/>
      <c r="N13" s="131"/>
      <c r="O13" s="131"/>
      <c r="P13" s="131"/>
      <c r="Q13" s="131"/>
      <c r="R13" s="131"/>
      <c r="S13" s="131"/>
      <c r="T13" s="131"/>
      <c r="U13" s="131"/>
      <c r="V13" s="131"/>
      <c r="W13" s="131"/>
      <c r="X13" s="131"/>
      <c r="Y13" s="132"/>
      <c r="Z13" s="23"/>
      <c r="AA13" s="23"/>
      <c r="AB13" s="23"/>
      <c r="AC13" s="23"/>
      <c r="AD13" s="23"/>
      <c r="AE13" s="23"/>
    </row>
    <row r="14" spans="2:31" s="20" customFormat="1" ht="25.9" customHeight="1" x14ac:dyDescent="0.25">
      <c r="B14" s="41" t="s">
        <v>57</v>
      </c>
      <c r="C14" s="88" t="str">
        <f>IF(ISBLANK('Process Discovery'!C13),"&lt;Process Name&gt;",'Process Discovery'!C13)</f>
        <v>&lt;Process Name&gt;</v>
      </c>
      <c r="D14" s="89"/>
      <c r="E14" s="90" t="str">
        <f>IF(ISBLANK('Process Discovery'!E13),"&lt;Owner&gt;",'Process Discovery'!E13)</f>
        <v>&lt;Owner&gt;</v>
      </c>
      <c r="F14" s="30"/>
      <c r="G14" s="130" t="str">
        <f>IF(ISBLANK('Process Discovery'!D13),"",'Process Discovery'!D13)</f>
        <v/>
      </c>
      <c r="H14" s="131"/>
      <c r="I14" s="131"/>
      <c r="J14" s="131"/>
      <c r="K14" s="131"/>
      <c r="L14" s="131"/>
      <c r="M14" s="131"/>
      <c r="N14" s="131"/>
      <c r="O14" s="131"/>
      <c r="P14" s="131"/>
      <c r="Q14" s="131"/>
      <c r="R14" s="131"/>
      <c r="S14" s="131"/>
      <c r="T14" s="131"/>
      <c r="U14" s="131"/>
      <c r="V14" s="131"/>
      <c r="W14" s="131"/>
      <c r="X14" s="131"/>
      <c r="Y14" s="132"/>
      <c r="Z14" s="23"/>
      <c r="AA14" s="23"/>
      <c r="AB14" s="23"/>
      <c r="AC14" s="23"/>
      <c r="AD14" s="23"/>
      <c r="AE14" s="23"/>
    </row>
    <row r="15" spans="2:31" s="20" customFormat="1" ht="25.9" customHeight="1" x14ac:dyDescent="0.25">
      <c r="B15" s="41" t="s">
        <v>58</v>
      </c>
      <c r="C15" s="88" t="str">
        <f>IF(ISBLANK('Process Discovery'!C14),"&lt;Process Name&gt;",'Process Discovery'!C14)</f>
        <v>&lt;Process Name&gt;</v>
      </c>
      <c r="D15" s="89"/>
      <c r="E15" s="90" t="str">
        <f>IF(ISBLANK('Process Discovery'!E14),"&lt;Owner&gt;",'Process Discovery'!E14)</f>
        <v>&lt;Owner&gt;</v>
      </c>
      <c r="F15" s="30"/>
      <c r="G15" s="130" t="str">
        <f>IF(ISBLANK('Process Discovery'!D14),"",'Process Discovery'!D14)</f>
        <v/>
      </c>
      <c r="H15" s="131"/>
      <c r="I15" s="131"/>
      <c r="J15" s="131"/>
      <c r="K15" s="131"/>
      <c r="L15" s="131"/>
      <c r="M15" s="131"/>
      <c r="N15" s="131"/>
      <c r="O15" s="131"/>
      <c r="P15" s="131"/>
      <c r="Q15" s="131"/>
      <c r="R15" s="131"/>
      <c r="S15" s="131"/>
      <c r="T15" s="131"/>
      <c r="U15" s="131"/>
      <c r="V15" s="131"/>
      <c r="W15" s="131"/>
      <c r="X15" s="131"/>
      <c r="Y15" s="132"/>
      <c r="Z15" s="23"/>
      <c r="AA15" s="23"/>
      <c r="AB15" s="23"/>
      <c r="AC15" s="23"/>
      <c r="AD15" s="23"/>
      <c r="AE15" s="23"/>
    </row>
    <row r="16" spans="2:31" s="20" customFormat="1" ht="25.9" customHeight="1" x14ac:dyDescent="0.25">
      <c r="B16" s="41" t="s">
        <v>59</v>
      </c>
      <c r="C16" s="88" t="str">
        <f>IF(ISBLANK('Process Discovery'!C15),"&lt;Process Name&gt;",'Process Discovery'!C15)</f>
        <v>&lt;Process Name&gt;</v>
      </c>
      <c r="D16" s="89"/>
      <c r="E16" s="90" t="str">
        <f>IF(ISBLANK('Process Discovery'!E15),"&lt;Owner&gt;",'Process Discovery'!E15)</f>
        <v>&lt;Owner&gt;</v>
      </c>
      <c r="F16" s="30"/>
      <c r="G16" s="130" t="str">
        <f>IF(ISBLANK('Process Discovery'!D15),"",'Process Discovery'!D15)</f>
        <v/>
      </c>
      <c r="H16" s="131"/>
      <c r="I16" s="131"/>
      <c r="J16" s="131"/>
      <c r="K16" s="131"/>
      <c r="L16" s="131"/>
      <c r="M16" s="131"/>
      <c r="N16" s="131"/>
      <c r="O16" s="131"/>
      <c r="P16" s="131"/>
      <c r="Q16" s="131"/>
      <c r="R16" s="131"/>
      <c r="S16" s="131"/>
      <c r="T16" s="131"/>
      <c r="U16" s="131"/>
      <c r="V16" s="131"/>
      <c r="W16" s="131"/>
      <c r="X16" s="131"/>
      <c r="Y16" s="132"/>
      <c r="Z16" s="23"/>
      <c r="AA16" s="23"/>
      <c r="AB16" s="23"/>
      <c r="AC16" s="23"/>
      <c r="AD16" s="23"/>
      <c r="AE16" s="23"/>
    </row>
    <row r="17" spans="2:31" s="17" customFormat="1" ht="21" customHeight="1" x14ac:dyDescent="0.2">
      <c r="B17" s="134" t="s">
        <v>22</v>
      </c>
      <c r="C17" s="134"/>
      <c r="D17" s="24"/>
      <c r="E17" s="25"/>
      <c r="F17" s="31"/>
      <c r="G17" s="26"/>
      <c r="H17" s="26"/>
      <c r="I17" s="26"/>
      <c r="J17" s="26"/>
      <c r="K17" s="26"/>
      <c r="L17" s="26"/>
      <c r="M17" s="26"/>
      <c r="N17" s="26"/>
      <c r="O17" s="26"/>
      <c r="P17" s="26"/>
      <c r="Q17" s="26"/>
      <c r="R17" s="26"/>
      <c r="S17" s="26"/>
      <c r="T17" s="26"/>
      <c r="U17" s="26"/>
      <c r="V17" s="26"/>
      <c r="W17" s="27"/>
      <c r="X17" s="135"/>
      <c r="Y17" s="135"/>
    </row>
    <row r="18" spans="2:31" s="17" customFormat="1" ht="6" customHeight="1" x14ac:dyDescent="0.25">
      <c r="B18" s="13"/>
      <c r="C18" s="13"/>
      <c r="D18" s="13"/>
      <c r="E18" s="14"/>
      <c r="F18" s="15"/>
      <c r="G18" s="15"/>
      <c r="H18" s="15"/>
      <c r="I18" s="15"/>
      <c r="J18" s="15"/>
      <c r="K18" s="15"/>
      <c r="L18" s="15"/>
      <c r="M18" s="15"/>
      <c r="N18" s="15"/>
      <c r="O18" s="15"/>
      <c r="P18" s="15"/>
      <c r="Q18" s="16"/>
      <c r="R18" s="16"/>
      <c r="S18" s="15"/>
      <c r="T18" s="15"/>
      <c r="U18" s="15"/>
      <c r="V18" s="15"/>
      <c r="W18" s="16"/>
      <c r="X18" s="16"/>
      <c r="Y18" s="16"/>
    </row>
    <row r="19" spans="2:31" s="64" customFormat="1" ht="13.15" customHeight="1" x14ac:dyDescent="0.25">
      <c r="B19" s="127" t="str">
        <f>B7&amp;" - "&amp;C7</f>
        <v>&lt;ID #1&gt; - &lt;Process Name&gt;</v>
      </c>
      <c r="C19" s="127"/>
      <c r="D19" s="127"/>
      <c r="E19" s="127"/>
      <c r="F19" s="65"/>
      <c r="G19" s="65"/>
      <c r="H19" s="65"/>
      <c r="I19" s="65"/>
      <c r="J19" s="65"/>
      <c r="K19" s="65"/>
      <c r="L19" s="65"/>
      <c r="M19" s="65"/>
      <c r="N19" s="65"/>
      <c r="O19" s="65"/>
      <c r="P19" s="65"/>
      <c r="Q19" s="66"/>
      <c r="R19" s="66"/>
      <c r="S19" s="65"/>
      <c r="T19" s="65"/>
      <c r="U19" s="65"/>
      <c r="V19" s="65"/>
      <c r="W19" s="66"/>
      <c r="X19" s="66"/>
      <c r="Y19" s="66"/>
    </row>
    <row r="20" spans="2:31" s="64" customFormat="1" ht="13.15" customHeight="1" x14ac:dyDescent="0.25">
      <c r="B20" s="128" t="s">
        <v>91</v>
      </c>
      <c r="C20" s="129"/>
      <c r="D20" s="129"/>
      <c r="E20" s="129"/>
      <c r="F20" s="65"/>
      <c r="G20" s="73" t="s">
        <v>10</v>
      </c>
      <c r="H20" s="74" t="s">
        <v>11</v>
      </c>
      <c r="I20" s="74" t="s">
        <v>12</v>
      </c>
      <c r="J20" s="74" t="s">
        <v>13</v>
      </c>
      <c r="K20" s="74" t="s">
        <v>14</v>
      </c>
      <c r="L20" s="74" t="s">
        <v>23</v>
      </c>
      <c r="M20" s="74" t="s">
        <v>15</v>
      </c>
      <c r="N20" s="75" t="s">
        <v>16</v>
      </c>
      <c r="O20" s="82" t="s">
        <v>112</v>
      </c>
      <c r="P20" s="65"/>
      <c r="Q20" s="116" t="s">
        <v>37</v>
      </c>
      <c r="R20" s="116"/>
      <c r="S20" s="116"/>
      <c r="T20" s="116"/>
      <c r="U20" s="116"/>
      <c r="V20" s="116"/>
      <c r="W20" s="65"/>
      <c r="X20" s="116" t="s">
        <v>24</v>
      </c>
      <c r="Y20" s="116"/>
      <c r="Z20" s="67"/>
      <c r="AA20" s="67"/>
      <c r="AB20" s="67"/>
      <c r="AC20" s="67"/>
      <c r="AD20" s="67"/>
      <c r="AE20" s="67"/>
    </row>
    <row r="21" spans="2:31" s="17" customFormat="1" ht="45.6" customHeight="1" x14ac:dyDescent="0.25">
      <c r="B21" s="117" t="s">
        <v>88</v>
      </c>
      <c r="C21" s="117"/>
      <c r="D21" s="117"/>
      <c r="E21" s="117"/>
      <c r="F21" s="16"/>
      <c r="G21" s="32"/>
      <c r="H21" s="32"/>
      <c r="I21" s="32"/>
      <c r="J21" s="32"/>
      <c r="K21" s="32"/>
      <c r="L21" s="32"/>
      <c r="M21" s="32"/>
      <c r="N21" s="32"/>
      <c r="O21" s="32"/>
      <c r="P21" s="33"/>
      <c r="Q21" s="118"/>
      <c r="R21" s="119"/>
      <c r="S21" s="119"/>
      <c r="T21" s="119"/>
      <c r="U21" s="119"/>
      <c r="V21" s="120"/>
      <c r="W21" s="16"/>
      <c r="X21" s="68" t="s">
        <v>25</v>
      </c>
      <c r="Y21" s="34" t="str">
        <f>IF(G21&gt;=4,"Zero downtime tolerance (0h)",IF(G22&gt;=4,"Zero downtime tolerance (0h)",IF(G23&gt;=4,"Zero downtime tolerance (0h)",IF(G24&gt;=4,"Zero downtime tolerance (0h)",IF(H21&gt;=4,"4 hours",IF(H22&gt;=4,"4 hours",IF(H23&gt;=4,"4 hours",IF(H24&gt;=4,"4 hours",IF(I21&gt;=4,"8 hours",IF(I22&gt;=4,"8 hours",IF(I23&gt;=4,"8 hours",IF(I24&gt;=4,"8 hours",IF(J21&gt;=4,"24 hours",IF(J22&gt;=4,"24 hours",IF(J23&gt;=4,"24 hours",IF(J24&gt;=4,"24 hours",IF(K21&gt;=4,"48 hours",IF(K22&gt;=4,"48 hours",IF(K23&gt;=4,"48 hours",IF(K24&gt;=4,"48 hours",IF(L21&gt;=4,"72 hours",IF(L22&gt;=4,"72 hours",IF(L23&gt;=4,"72 hours",IF(L24&gt;=4,"72 hours",IF(M21&gt;=4,"1 week",IF(M22&gt;=4,"1 week",IF(M23&gt;=4,"1 week",IF(M24&gt;=4,"1 week",IF(N21&gt;=4,"1 month",IF(N22&gt;=4,"1 month",IF(N23&gt;=4,"1 month",IF(N24&gt;=4,"1 month",IF(G21="","","Greater than 1 month (best efforts recovery)")))))))))))))))))))))))))))))))))</f>
        <v/>
      </c>
    </row>
    <row r="22" spans="2:31" s="17" customFormat="1" ht="45.6" customHeight="1" x14ac:dyDescent="0.25">
      <c r="B22" s="117" t="s">
        <v>26</v>
      </c>
      <c r="C22" s="117"/>
      <c r="D22" s="117"/>
      <c r="E22" s="117"/>
      <c r="F22" s="16"/>
      <c r="G22" s="32"/>
      <c r="H22" s="32"/>
      <c r="I22" s="32"/>
      <c r="J22" s="32"/>
      <c r="K22" s="32"/>
      <c r="L22" s="32"/>
      <c r="M22" s="32"/>
      <c r="N22" s="32"/>
      <c r="O22" s="32"/>
      <c r="P22" s="33"/>
      <c r="Q22" s="121"/>
      <c r="R22" s="122"/>
      <c r="S22" s="122"/>
      <c r="T22" s="122"/>
      <c r="U22" s="122"/>
      <c r="V22" s="123"/>
      <c r="W22" s="16"/>
      <c r="X22" s="68" t="s">
        <v>27</v>
      </c>
      <c r="Y22" s="32"/>
    </row>
    <row r="23" spans="2:31" s="17" customFormat="1" ht="45.6" customHeight="1" x14ac:dyDescent="0.25">
      <c r="B23" s="117" t="s">
        <v>28</v>
      </c>
      <c r="C23" s="117"/>
      <c r="D23" s="117"/>
      <c r="E23" s="117"/>
      <c r="F23" s="16"/>
      <c r="G23" s="32"/>
      <c r="H23" s="32"/>
      <c r="I23" s="32"/>
      <c r="J23" s="32"/>
      <c r="K23" s="32"/>
      <c r="L23" s="32"/>
      <c r="M23" s="32"/>
      <c r="N23" s="32"/>
      <c r="O23" s="32"/>
      <c r="P23" s="33"/>
      <c r="Q23" s="121"/>
      <c r="R23" s="122"/>
      <c r="S23" s="122"/>
      <c r="T23" s="122"/>
      <c r="U23" s="122"/>
      <c r="V23" s="123"/>
      <c r="W23" s="16"/>
      <c r="X23" s="68" t="s">
        <v>29</v>
      </c>
      <c r="Y23" s="32"/>
    </row>
    <row r="24" spans="2:31" s="17" customFormat="1" ht="45.6" customHeight="1" x14ac:dyDescent="0.25">
      <c r="B24" s="117" t="s">
        <v>30</v>
      </c>
      <c r="C24" s="117"/>
      <c r="D24" s="117"/>
      <c r="E24" s="117"/>
      <c r="F24" s="16"/>
      <c r="G24" s="32"/>
      <c r="H24" s="32"/>
      <c r="I24" s="32"/>
      <c r="J24" s="32"/>
      <c r="K24" s="32"/>
      <c r="L24" s="32"/>
      <c r="M24" s="32"/>
      <c r="N24" s="32"/>
      <c r="O24" s="32"/>
      <c r="P24" s="33"/>
      <c r="Q24" s="124"/>
      <c r="R24" s="125"/>
      <c r="S24" s="125"/>
      <c r="T24" s="125"/>
      <c r="U24" s="125"/>
      <c r="V24" s="126"/>
      <c r="W24" s="16"/>
      <c r="X24" s="69" t="s">
        <v>31</v>
      </c>
      <c r="Y24" s="32"/>
    </row>
    <row r="25" spans="2:31" s="12" customFormat="1" ht="12.75" customHeight="1" x14ac:dyDescent="0.2"/>
    <row r="26" spans="2:31" s="17" customFormat="1" ht="13.9" customHeight="1" x14ac:dyDescent="0.2">
      <c r="B26" s="116" t="s">
        <v>32</v>
      </c>
      <c r="C26" s="116"/>
      <c r="D26" s="116"/>
      <c r="E26" s="116"/>
      <c r="F26" s="70"/>
      <c r="G26" s="109" t="s">
        <v>87</v>
      </c>
      <c r="H26" s="109"/>
      <c r="I26" s="109"/>
      <c r="J26" s="109"/>
      <c r="K26" s="109"/>
      <c r="L26" s="109"/>
      <c r="M26" s="109"/>
      <c r="N26" s="109"/>
      <c r="O26" s="109"/>
      <c r="P26" s="71"/>
      <c r="Q26" s="109" t="s">
        <v>33</v>
      </c>
      <c r="R26" s="109"/>
      <c r="S26" s="109"/>
      <c r="T26" s="109"/>
      <c r="U26" s="109"/>
      <c r="V26" s="109"/>
      <c r="W26" s="72"/>
      <c r="X26" s="109" t="s">
        <v>87</v>
      </c>
      <c r="Y26" s="109"/>
      <c r="Z26" s="12"/>
      <c r="AA26" s="12"/>
      <c r="AB26" s="12"/>
    </row>
    <row r="27" spans="2:31" s="17" customFormat="1" ht="12.75" x14ac:dyDescent="0.2">
      <c r="B27" s="113"/>
      <c r="C27" s="113"/>
      <c r="D27" s="113"/>
      <c r="E27" s="113"/>
      <c r="F27" s="36"/>
      <c r="G27" s="110"/>
      <c r="H27" s="111"/>
      <c r="I27" s="111"/>
      <c r="J27" s="111"/>
      <c r="K27" s="111"/>
      <c r="L27" s="111"/>
      <c r="M27" s="111"/>
      <c r="N27" s="111"/>
      <c r="O27" s="112"/>
      <c r="Q27" s="110"/>
      <c r="R27" s="111"/>
      <c r="S27" s="111"/>
      <c r="T27" s="111"/>
      <c r="U27" s="111"/>
      <c r="V27" s="112"/>
      <c r="W27" s="37"/>
      <c r="X27" s="114"/>
      <c r="Y27" s="115"/>
      <c r="Z27" s="12"/>
      <c r="AA27" s="12"/>
      <c r="AB27" s="12"/>
    </row>
    <row r="28" spans="2:31" s="12" customFormat="1" ht="8.4499999999999993" customHeight="1" x14ac:dyDescent="0.2">
      <c r="L28" s="37"/>
      <c r="M28" s="37"/>
      <c r="N28" s="37"/>
      <c r="O28" s="37"/>
      <c r="P28" s="37"/>
      <c r="Q28" s="37"/>
      <c r="R28" s="37"/>
      <c r="S28" s="37"/>
      <c r="T28" s="37"/>
      <c r="U28" s="37"/>
      <c r="V28" s="37"/>
      <c r="W28" s="37"/>
      <c r="X28" s="37"/>
      <c r="Y28" s="37"/>
    </row>
    <row r="29" spans="2:31" s="17" customFormat="1" ht="12.75" x14ac:dyDescent="0.25">
      <c r="B29" s="127" t="str">
        <f>B8&amp;" - "&amp;C8</f>
        <v>&lt;ID #2&gt; - &lt;Process Name&gt;</v>
      </c>
      <c r="C29" s="127"/>
      <c r="D29" s="127"/>
      <c r="E29" s="127"/>
      <c r="F29" s="15"/>
      <c r="G29" s="15"/>
      <c r="H29" s="15"/>
      <c r="I29" s="15"/>
      <c r="J29" s="15"/>
      <c r="K29" s="15"/>
      <c r="L29" s="15"/>
      <c r="M29" s="15"/>
      <c r="N29" s="15"/>
      <c r="O29" s="15"/>
      <c r="P29" s="15"/>
      <c r="Q29" s="16"/>
      <c r="R29" s="16"/>
      <c r="S29" s="15"/>
      <c r="T29" s="15"/>
      <c r="U29" s="15"/>
      <c r="V29" s="15"/>
      <c r="W29" s="16"/>
      <c r="X29" s="16"/>
      <c r="Y29" s="16"/>
    </row>
    <row r="30" spans="2:31" s="17" customFormat="1" ht="13.15" customHeight="1" x14ac:dyDescent="0.25">
      <c r="B30" s="128" t="s">
        <v>91</v>
      </c>
      <c r="C30" s="129"/>
      <c r="D30" s="129"/>
      <c r="E30" s="129"/>
      <c r="F30" s="65"/>
      <c r="G30" s="73" t="s">
        <v>10</v>
      </c>
      <c r="H30" s="74" t="s">
        <v>11</v>
      </c>
      <c r="I30" s="74" t="s">
        <v>12</v>
      </c>
      <c r="J30" s="74" t="s">
        <v>13</v>
      </c>
      <c r="K30" s="74" t="s">
        <v>14</v>
      </c>
      <c r="L30" s="74" t="s">
        <v>23</v>
      </c>
      <c r="M30" s="74" t="s">
        <v>15</v>
      </c>
      <c r="N30" s="82" t="s">
        <v>16</v>
      </c>
      <c r="O30" s="82" t="s">
        <v>112</v>
      </c>
      <c r="P30" s="65"/>
      <c r="Q30" s="116" t="s">
        <v>37</v>
      </c>
      <c r="R30" s="116"/>
      <c r="S30" s="116"/>
      <c r="T30" s="116"/>
      <c r="U30" s="116"/>
      <c r="V30" s="116"/>
      <c r="W30" s="65"/>
      <c r="X30" s="116" t="s">
        <v>24</v>
      </c>
      <c r="Y30" s="116"/>
      <c r="Z30" s="20"/>
      <c r="AA30" s="20"/>
      <c r="AB30" s="20"/>
      <c r="AC30" s="20"/>
      <c r="AD30" s="20"/>
      <c r="AE30" s="20"/>
    </row>
    <row r="31" spans="2:31" s="17" customFormat="1" ht="45.6" customHeight="1" x14ac:dyDescent="0.25">
      <c r="B31" s="117" t="s">
        <v>88</v>
      </c>
      <c r="C31" s="117"/>
      <c r="D31" s="117"/>
      <c r="E31" s="117"/>
      <c r="F31" s="16"/>
      <c r="G31" s="32"/>
      <c r="H31" s="32"/>
      <c r="I31" s="32"/>
      <c r="J31" s="32"/>
      <c r="K31" s="32"/>
      <c r="L31" s="32"/>
      <c r="M31" s="32"/>
      <c r="N31" s="32"/>
      <c r="O31" s="32"/>
      <c r="P31" s="33"/>
      <c r="Q31" s="118"/>
      <c r="R31" s="119"/>
      <c r="S31" s="119"/>
      <c r="T31" s="119"/>
      <c r="U31" s="119"/>
      <c r="V31" s="120"/>
      <c r="W31" s="16"/>
      <c r="X31" s="68" t="s">
        <v>25</v>
      </c>
      <c r="Y31" s="34" t="str">
        <f>IF(G31&gt;=4,"Zero downtime tolerance (0h)",IF(G32&gt;=4,"Zero downtime tolerance (0h)",IF(G33&gt;=4,"Zero downtime tolerance (0h)",IF(G34&gt;=4,"Zero downtime tolerance (0h)",IF(H31&gt;=4,"4 hours",IF(H32&gt;=4,"4 hours",IF(H33&gt;=4,"4 hours",IF(H34&gt;=4,"4 hours",IF(I31&gt;=4,"8 hours",IF(I32&gt;=4,"8 hours",IF(I33&gt;=4,"8 hours",IF(I34&gt;=4,"8 hours",IF(J31&gt;=4,"24 hours",IF(J32&gt;=4,"24 hours",IF(J33&gt;=4,"24 hours",IF(J34&gt;=4,"24 hours",IF(K31&gt;=4,"48 hours",IF(K32&gt;=4,"48 hours",IF(K33&gt;=4,"48 hours",IF(K34&gt;=4,"48 hours",IF(L31&gt;=4,"72 hours",IF(L32&gt;=4,"72 hours",IF(L33&gt;=4,"72 hours",IF(L34&gt;=4,"72 hours",IF(M31&gt;=4,"1 week",IF(M32&gt;=4,"1 week",IF(M33&gt;=4,"1 week",IF(M34&gt;=4,"1 week",IF(N31&gt;=4,"1 month",IF(N32&gt;=4,"1 month",IF(N33&gt;=4,"1 month",IF(N34&gt;=4,"1 month",IF(G31="","","Greater than 1 month (best efforts recovery)")))))))))))))))))))))))))))))))))</f>
        <v/>
      </c>
    </row>
    <row r="32" spans="2:31" s="17" customFormat="1" ht="45.6" customHeight="1" x14ac:dyDescent="0.25">
      <c r="B32" s="117" t="s">
        <v>26</v>
      </c>
      <c r="C32" s="117"/>
      <c r="D32" s="117"/>
      <c r="E32" s="117"/>
      <c r="F32" s="16"/>
      <c r="G32" s="32"/>
      <c r="H32" s="32"/>
      <c r="I32" s="32"/>
      <c r="J32" s="32"/>
      <c r="K32" s="32"/>
      <c r="L32" s="32"/>
      <c r="M32" s="32"/>
      <c r="N32" s="32"/>
      <c r="O32" s="32"/>
      <c r="P32" s="33"/>
      <c r="Q32" s="121"/>
      <c r="R32" s="122"/>
      <c r="S32" s="122"/>
      <c r="T32" s="122"/>
      <c r="U32" s="122"/>
      <c r="V32" s="123"/>
      <c r="W32" s="16"/>
      <c r="X32" s="68" t="s">
        <v>27</v>
      </c>
      <c r="Y32" s="32"/>
    </row>
    <row r="33" spans="2:31" s="17" customFormat="1" ht="45.6" customHeight="1" x14ac:dyDescent="0.25">
      <c r="B33" s="117" t="s">
        <v>28</v>
      </c>
      <c r="C33" s="117"/>
      <c r="D33" s="117"/>
      <c r="E33" s="117"/>
      <c r="F33" s="16"/>
      <c r="G33" s="32"/>
      <c r="H33" s="32"/>
      <c r="I33" s="32"/>
      <c r="J33" s="32"/>
      <c r="K33" s="32"/>
      <c r="L33" s="32"/>
      <c r="M33" s="32"/>
      <c r="N33" s="32"/>
      <c r="O33" s="32"/>
      <c r="P33" s="33"/>
      <c r="Q33" s="121"/>
      <c r="R33" s="122"/>
      <c r="S33" s="122"/>
      <c r="T33" s="122"/>
      <c r="U33" s="122"/>
      <c r="V33" s="123"/>
      <c r="W33" s="16"/>
      <c r="X33" s="68" t="s">
        <v>29</v>
      </c>
      <c r="Y33" s="32"/>
    </row>
    <row r="34" spans="2:31" s="17" customFormat="1" ht="45.6" customHeight="1" x14ac:dyDescent="0.25">
      <c r="B34" s="117" t="s">
        <v>30</v>
      </c>
      <c r="C34" s="117"/>
      <c r="D34" s="117"/>
      <c r="E34" s="117"/>
      <c r="F34" s="16"/>
      <c r="G34" s="32"/>
      <c r="H34" s="32"/>
      <c r="I34" s="32"/>
      <c r="J34" s="32"/>
      <c r="K34" s="32"/>
      <c r="L34" s="32"/>
      <c r="M34" s="32"/>
      <c r="N34" s="32"/>
      <c r="O34" s="32"/>
      <c r="P34" s="33"/>
      <c r="Q34" s="124"/>
      <c r="R34" s="125"/>
      <c r="S34" s="125"/>
      <c r="T34" s="125"/>
      <c r="U34" s="125"/>
      <c r="V34" s="126"/>
      <c r="W34" s="16"/>
      <c r="X34" s="69" t="s">
        <v>31</v>
      </c>
      <c r="Y34" s="32"/>
    </row>
    <row r="35" spans="2:31" s="12" customFormat="1" ht="12.75" customHeight="1" x14ac:dyDescent="0.2"/>
    <row r="36" spans="2:31" s="17" customFormat="1" ht="13.9" customHeight="1" x14ac:dyDescent="0.2">
      <c r="B36" s="116" t="s">
        <v>32</v>
      </c>
      <c r="C36" s="116"/>
      <c r="D36" s="116"/>
      <c r="E36" s="116"/>
      <c r="F36" s="70"/>
      <c r="G36" s="109" t="s">
        <v>87</v>
      </c>
      <c r="H36" s="109"/>
      <c r="I36" s="109"/>
      <c r="J36" s="109"/>
      <c r="K36" s="109"/>
      <c r="L36" s="109"/>
      <c r="M36" s="109"/>
      <c r="N36" s="109"/>
      <c r="O36" s="109"/>
      <c r="P36" s="71"/>
      <c r="Q36" s="109" t="s">
        <v>33</v>
      </c>
      <c r="R36" s="109"/>
      <c r="S36" s="109"/>
      <c r="T36" s="109"/>
      <c r="U36" s="109"/>
      <c r="V36" s="109"/>
      <c r="W36" s="72"/>
      <c r="X36" s="109" t="s">
        <v>87</v>
      </c>
      <c r="Y36" s="109"/>
      <c r="Z36" s="12"/>
      <c r="AA36" s="12"/>
      <c r="AB36" s="12"/>
    </row>
    <row r="37" spans="2:31" s="17" customFormat="1" ht="12.75" x14ac:dyDescent="0.2">
      <c r="B37" s="113"/>
      <c r="C37" s="113"/>
      <c r="D37" s="113"/>
      <c r="E37" s="113"/>
      <c r="F37" s="36"/>
      <c r="G37" s="110"/>
      <c r="H37" s="111"/>
      <c r="I37" s="111"/>
      <c r="J37" s="111"/>
      <c r="K37" s="111"/>
      <c r="L37" s="111"/>
      <c r="M37" s="111"/>
      <c r="N37" s="111"/>
      <c r="O37" s="112"/>
      <c r="Q37" s="110"/>
      <c r="R37" s="111"/>
      <c r="S37" s="111"/>
      <c r="T37" s="111"/>
      <c r="U37" s="111"/>
      <c r="V37" s="112"/>
      <c r="W37" s="37"/>
      <c r="X37" s="114"/>
      <c r="Y37" s="115"/>
      <c r="Z37" s="12"/>
      <c r="AA37" s="12"/>
      <c r="AB37" s="12"/>
    </row>
    <row r="38" spans="2:31" s="12" customFormat="1" ht="7.9" customHeight="1" x14ac:dyDescent="0.2"/>
    <row r="39" spans="2:31" s="17" customFormat="1" ht="12.75" x14ac:dyDescent="0.25">
      <c r="B39" s="127" t="str">
        <f>B9&amp;" - "&amp;C9</f>
        <v>&lt;ID #3&gt; - &lt;Process Name&gt;</v>
      </c>
      <c r="C39" s="127"/>
      <c r="D39" s="127"/>
      <c r="E39" s="127"/>
      <c r="F39" s="15"/>
      <c r="G39" s="15"/>
      <c r="H39" s="15"/>
      <c r="I39" s="15"/>
      <c r="J39" s="15"/>
      <c r="K39" s="15"/>
      <c r="L39" s="15"/>
      <c r="M39" s="15"/>
      <c r="N39" s="15"/>
      <c r="O39" s="15"/>
      <c r="P39" s="15"/>
      <c r="Q39" s="16"/>
      <c r="R39" s="16"/>
      <c r="S39" s="15"/>
      <c r="T39" s="15"/>
      <c r="U39" s="15"/>
      <c r="V39" s="15"/>
      <c r="W39" s="16"/>
      <c r="X39" s="16"/>
      <c r="Y39" s="16"/>
    </row>
    <row r="40" spans="2:31" s="17" customFormat="1" ht="13.15" customHeight="1" x14ac:dyDescent="0.25">
      <c r="B40" s="128" t="s">
        <v>91</v>
      </c>
      <c r="C40" s="129"/>
      <c r="D40" s="129"/>
      <c r="E40" s="129"/>
      <c r="F40" s="65"/>
      <c r="G40" s="73" t="s">
        <v>10</v>
      </c>
      <c r="H40" s="74" t="s">
        <v>11</v>
      </c>
      <c r="I40" s="74" t="s">
        <v>12</v>
      </c>
      <c r="J40" s="74" t="s">
        <v>13</v>
      </c>
      <c r="K40" s="74" t="s">
        <v>14</v>
      </c>
      <c r="L40" s="74" t="s">
        <v>23</v>
      </c>
      <c r="M40" s="74" t="s">
        <v>15</v>
      </c>
      <c r="N40" s="82" t="s">
        <v>16</v>
      </c>
      <c r="O40" s="82" t="s">
        <v>112</v>
      </c>
      <c r="P40" s="65"/>
      <c r="Q40" s="116" t="s">
        <v>37</v>
      </c>
      <c r="R40" s="116"/>
      <c r="S40" s="116"/>
      <c r="T40" s="116"/>
      <c r="U40" s="116"/>
      <c r="V40" s="116"/>
      <c r="W40" s="65"/>
      <c r="X40" s="116" t="s">
        <v>24</v>
      </c>
      <c r="Y40" s="116"/>
      <c r="Z40" s="20"/>
      <c r="AA40" s="20"/>
      <c r="AB40" s="20"/>
      <c r="AC40" s="20"/>
      <c r="AD40" s="20"/>
      <c r="AE40" s="20"/>
    </row>
    <row r="41" spans="2:31" s="17" customFormat="1" ht="45.4" customHeight="1" x14ac:dyDescent="0.25">
      <c r="B41" s="117" t="s">
        <v>88</v>
      </c>
      <c r="C41" s="117"/>
      <c r="D41" s="117"/>
      <c r="E41" s="117"/>
      <c r="F41" s="16"/>
      <c r="G41" s="32"/>
      <c r="H41" s="32"/>
      <c r="I41" s="32"/>
      <c r="J41" s="32"/>
      <c r="K41" s="32"/>
      <c r="L41" s="32"/>
      <c r="M41" s="32"/>
      <c r="N41" s="32"/>
      <c r="O41" s="32"/>
      <c r="P41" s="33"/>
      <c r="Q41" s="118"/>
      <c r="R41" s="119"/>
      <c r="S41" s="119"/>
      <c r="T41" s="119"/>
      <c r="U41" s="119"/>
      <c r="V41" s="120"/>
      <c r="W41" s="16"/>
      <c r="X41" s="68" t="s">
        <v>25</v>
      </c>
      <c r="Y41" s="34" t="str">
        <f>IF(G41&gt;=4,"Zero downtime tolerance (0h)",IF(G42&gt;=4,"Zero downtime tolerance (0h)",IF(G43&gt;=4,"Zero downtime tolerance (0h)",IF(G44&gt;=4,"Zero downtime tolerance (0h)",IF(H41&gt;=4,"4 hours",IF(H42&gt;=4,"4 hours",IF(H43&gt;=4,"4 hours",IF(H44&gt;=4,"4 hours",IF(I41&gt;=4,"8 hours",IF(I42&gt;=4,"8 hours",IF(I43&gt;=4,"8 hours",IF(I44&gt;=4,"8 hours",IF(J41&gt;=4,"24 hours",IF(J42&gt;=4,"24 hours",IF(J43&gt;=4,"24 hours",IF(J44&gt;=4,"24 hours",IF(K41&gt;=4,"48 hours",IF(K42&gt;=4,"48 hours",IF(K43&gt;=4,"48 hours",IF(K44&gt;=4,"48 hours",IF(L41&gt;=4,"72 hours",IF(L42&gt;=4,"72 hours",IF(L43&gt;=4,"72 hours",IF(L44&gt;=4,"72 hours",IF(M41&gt;=4,"1 week",IF(M42&gt;=4,"1 week",IF(M43&gt;=4,"1 week",IF(M44&gt;=4,"1 week",IF(N41&gt;=4,"1 month",IF(N42&gt;=4,"1 month",IF(N43&gt;=4,"1 month",IF(N44&gt;=4,"1 month",IF(G41="","","Greater than 1 month (best efforts recovery)")))))))))))))))))))))))))))))))))</f>
        <v/>
      </c>
    </row>
    <row r="42" spans="2:31" s="17" customFormat="1" ht="45.4" customHeight="1" x14ac:dyDescent="0.25">
      <c r="B42" s="117" t="s">
        <v>26</v>
      </c>
      <c r="C42" s="117"/>
      <c r="D42" s="117"/>
      <c r="E42" s="117"/>
      <c r="F42" s="16"/>
      <c r="G42" s="32"/>
      <c r="H42" s="32"/>
      <c r="I42" s="32"/>
      <c r="J42" s="32"/>
      <c r="K42" s="32"/>
      <c r="L42" s="32"/>
      <c r="M42" s="32"/>
      <c r="N42" s="32"/>
      <c r="O42" s="32"/>
      <c r="P42" s="33"/>
      <c r="Q42" s="121"/>
      <c r="R42" s="122"/>
      <c r="S42" s="122"/>
      <c r="T42" s="122"/>
      <c r="U42" s="122"/>
      <c r="V42" s="123"/>
      <c r="W42" s="16"/>
      <c r="X42" s="68" t="s">
        <v>27</v>
      </c>
      <c r="Y42" s="32"/>
    </row>
    <row r="43" spans="2:31" s="17" customFormat="1" ht="45.6" customHeight="1" x14ac:dyDescent="0.25">
      <c r="B43" s="117" t="s">
        <v>28</v>
      </c>
      <c r="C43" s="117"/>
      <c r="D43" s="117"/>
      <c r="E43" s="117"/>
      <c r="F43" s="16"/>
      <c r="G43" s="32"/>
      <c r="H43" s="32"/>
      <c r="I43" s="32"/>
      <c r="J43" s="32"/>
      <c r="K43" s="32"/>
      <c r="L43" s="32"/>
      <c r="M43" s="32"/>
      <c r="N43" s="32"/>
      <c r="O43" s="32"/>
      <c r="P43" s="33"/>
      <c r="Q43" s="121"/>
      <c r="R43" s="122"/>
      <c r="S43" s="122"/>
      <c r="T43" s="122"/>
      <c r="U43" s="122"/>
      <c r="V43" s="123"/>
      <c r="W43" s="16"/>
      <c r="X43" s="68" t="s">
        <v>29</v>
      </c>
      <c r="Y43" s="32"/>
    </row>
    <row r="44" spans="2:31" s="17" customFormat="1" ht="45.6" customHeight="1" x14ac:dyDescent="0.25">
      <c r="B44" s="117" t="s">
        <v>30</v>
      </c>
      <c r="C44" s="117"/>
      <c r="D44" s="117"/>
      <c r="E44" s="117"/>
      <c r="F44" s="16"/>
      <c r="G44" s="32"/>
      <c r="H44" s="32"/>
      <c r="I44" s="32"/>
      <c r="J44" s="32"/>
      <c r="K44" s="32"/>
      <c r="L44" s="32"/>
      <c r="M44" s="32"/>
      <c r="N44" s="32"/>
      <c r="O44" s="32"/>
      <c r="P44" s="33"/>
      <c r="Q44" s="124"/>
      <c r="R44" s="125"/>
      <c r="S44" s="125"/>
      <c r="T44" s="125"/>
      <c r="U44" s="125"/>
      <c r="V44" s="126"/>
      <c r="W44" s="16"/>
      <c r="X44" s="69" t="s">
        <v>31</v>
      </c>
      <c r="Y44" s="32"/>
    </row>
    <row r="45" spans="2:31" s="12" customFormat="1" ht="12.75" customHeight="1" x14ac:dyDescent="0.2"/>
    <row r="46" spans="2:31" s="17" customFormat="1" ht="13.9" customHeight="1" x14ac:dyDescent="0.2">
      <c r="B46" s="116" t="s">
        <v>32</v>
      </c>
      <c r="C46" s="116"/>
      <c r="D46" s="116"/>
      <c r="E46" s="116"/>
      <c r="F46" s="70"/>
      <c r="G46" s="109" t="s">
        <v>87</v>
      </c>
      <c r="H46" s="109"/>
      <c r="I46" s="109"/>
      <c r="J46" s="109"/>
      <c r="K46" s="109"/>
      <c r="L46" s="109"/>
      <c r="M46" s="109"/>
      <c r="N46" s="109"/>
      <c r="O46" s="109"/>
      <c r="P46" s="71"/>
      <c r="Q46" s="109" t="s">
        <v>33</v>
      </c>
      <c r="R46" s="109"/>
      <c r="S46" s="109"/>
      <c r="T46" s="109"/>
      <c r="U46" s="109"/>
      <c r="V46" s="109"/>
      <c r="W46" s="72"/>
      <c r="X46" s="109" t="s">
        <v>87</v>
      </c>
      <c r="Y46" s="109"/>
      <c r="Z46" s="12"/>
      <c r="AA46" s="12"/>
      <c r="AB46" s="12"/>
    </row>
    <row r="47" spans="2:31" s="17" customFormat="1" ht="12.75" x14ac:dyDescent="0.2">
      <c r="B47" s="113"/>
      <c r="C47" s="113"/>
      <c r="D47" s="113"/>
      <c r="E47" s="113"/>
      <c r="F47" s="36"/>
      <c r="G47" s="110"/>
      <c r="H47" s="111"/>
      <c r="I47" s="111"/>
      <c r="J47" s="111"/>
      <c r="K47" s="111"/>
      <c r="L47" s="111"/>
      <c r="M47" s="111"/>
      <c r="N47" s="111"/>
      <c r="O47" s="112"/>
      <c r="Q47" s="110"/>
      <c r="R47" s="111"/>
      <c r="S47" s="111"/>
      <c r="T47" s="111"/>
      <c r="U47" s="111"/>
      <c r="V47" s="112"/>
      <c r="W47" s="37"/>
      <c r="X47" s="114"/>
      <c r="Y47" s="115"/>
      <c r="Z47" s="12"/>
      <c r="AA47" s="12"/>
      <c r="AB47" s="12"/>
    </row>
    <row r="48" spans="2:31" s="12" customFormat="1" ht="7.9" customHeight="1" x14ac:dyDescent="0.2"/>
    <row r="49" spans="2:28" s="17" customFormat="1" ht="12.75" x14ac:dyDescent="0.25">
      <c r="B49" s="127" t="str">
        <f>B10&amp;" - "&amp;C10</f>
        <v>&lt;ID #4&gt; - &lt;Process Name&gt;</v>
      </c>
      <c r="C49" s="127"/>
      <c r="D49" s="127"/>
      <c r="E49" s="127"/>
      <c r="F49" s="15"/>
      <c r="G49" s="15"/>
      <c r="H49" s="15"/>
      <c r="I49" s="15"/>
      <c r="J49" s="15"/>
      <c r="K49" s="15"/>
      <c r="L49" s="15"/>
      <c r="M49" s="15"/>
      <c r="N49" s="15"/>
      <c r="O49" s="15"/>
      <c r="P49" s="15"/>
      <c r="Q49" s="16"/>
      <c r="R49" s="16"/>
      <c r="S49" s="15"/>
      <c r="T49" s="15"/>
      <c r="U49" s="15"/>
      <c r="V49" s="15"/>
      <c r="W49" s="16"/>
      <c r="X49" s="16"/>
      <c r="Y49" s="16"/>
    </row>
    <row r="50" spans="2:28" ht="13.15" customHeight="1" x14ac:dyDescent="0.2">
      <c r="B50" s="128" t="s">
        <v>91</v>
      </c>
      <c r="C50" s="129"/>
      <c r="D50" s="129"/>
      <c r="E50" s="129"/>
      <c r="F50" s="65"/>
      <c r="G50" s="73" t="s">
        <v>10</v>
      </c>
      <c r="H50" s="74" t="s">
        <v>11</v>
      </c>
      <c r="I50" s="74" t="s">
        <v>12</v>
      </c>
      <c r="J50" s="74" t="s">
        <v>13</v>
      </c>
      <c r="K50" s="74" t="s">
        <v>14</v>
      </c>
      <c r="L50" s="74" t="s">
        <v>23</v>
      </c>
      <c r="M50" s="74" t="s">
        <v>15</v>
      </c>
      <c r="N50" s="82" t="s">
        <v>16</v>
      </c>
      <c r="O50" s="82" t="s">
        <v>112</v>
      </c>
      <c r="P50" s="65"/>
      <c r="Q50" s="116" t="s">
        <v>37</v>
      </c>
      <c r="R50" s="116"/>
      <c r="S50" s="116"/>
      <c r="T50" s="116"/>
      <c r="U50" s="116"/>
      <c r="V50" s="116"/>
      <c r="W50" s="65"/>
      <c r="X50" s="116" t="s">
        <v>24</v>
      </c>
      <c r="Y50" s="116"/>
    </row>
    <row r="51" spans="2:28" ht="45" customHeight="1" x14ac:dyDescent="0.2">
      <c r="B51" s="117" t="s">
        <v>88</v>
      </c>
      <c r="C51" s="117"/>
      <c r="D51" s="117"/>
      <c r="E51" s="117"/>
      <c r="F51" s="16"/>
      <c r="G51" s="32"/>
      <c r="H51" s="32"/>
      <c r="I51" s="32"/>
      <c r="J51" s="32"/>
      <c r="K51" s="32"/>
      <c r="L51" s="32"/>
      <c r="M51" s="32"/>
      <c r="N51" s="32"/>
      <c r="O51" s="32"/>
      <c r="P51" s="33"/>
      <c r="Q51" s="118"/>
      <c r="R51" s="119"/>
      <c r="S51" s="119"/>
      <c r="T51" s="119"/>
      <c r="U51" s="119"/>
      <c r="V51" s="120"/>
      <c r="W51" s="16"/>
      <c r="X51" s="68" t="s">
        <v>25</v>
      </c>
      <c r="Y51" s="34" t="str">
        <f>IF(G51&gt;=4,"Zero downtime tolerance (0h)",IF(G52&gt;=4,"Zero downtime tolerance (0h)",IF(G53&gt;=4,"Zero downtime tolerance (0h)",IF(G54&gt;=4,"Zero downtime tolerance (0h)",IF(H51&gt;=4,"4 hours",IF(H52&gt;=4,"4 hours",IF(H53&gt;=4,"4 hours",IF(H54&gt;=4,"4 hours",IF(I51&gt;=4,"8 hours",IF(I52&gt;=4,"8 hours",IF(I53&gt;=4,"8 hours",IF(I54&gt;=4,"8 hours",IF(J51&gt;=4,"24 hours",IF(J52&gt;=4,"24 hours",IF(J53&gt;=4,"24 hours",IF(J54&gt;=4,"24 hours",IF(K51&gt;=4,"48 hours",IF(K52&gt;=4,"48 hours",IF(K53&gt;=4,"48 hours",IF(K54&gt;=4,"48 hours",IF(L51&gt;=4,"72 hours",IF(L52&gt;=4,"72 hours",IF(L53&gt;=4,"72 hours",IF(L54&gt;=4,"72 hours",IF(M51&gt;=4,"1 week",IF(M52&gt;=4,"1 week",IF(M53&gt;=4,"1 week",IF(M54&gt;=4,"1 week",IF(N51&gt;=4,"1 month",IF(N52&gt;=4,"1 month",IF(N53&gt;=4,"1 month",IF(N54&gt;=4,"1 month",IF(G51="","","Greater than 1 month (best efforts recovery)")))))))))))))))))))))))))))))))))</f>
        <v/>
      </c>
    </row>
    <row r="52" spans="2:28" ht="47.65" customHeight="1" x14ac:dyDescent="0.2">
      <c r="B52" s="117" t="s">
        <v>26</v>
      </c>
      <c r="C52" s="117"/>
      <c r="D52" s="117"/>
      <c r="E52" s="117"/>
      <c r="F52" s="16"/>
      <c r="G52" s="32"/>
      <c r="H52" s="32"/>
      <c r="I52" s="32"/>
      <c r="J52" s="32"/>
      <c r="K52" s="32"/>
      <c r="L52" s="32"/>
      <c r="M52" s="32"/>
      <c r="N52" s="32"/>
      <c r="O52" s="32"/>
      <c r="P52" s="33"/>
      <c r="Q52" s="121"/>
      <c r="R52" s="122"/>
      <c r="S52" s="122"/>
      <c r="T52" s="122"/>
      <c r="U52" s="122"/>
      <c r="V52" s="123"/>
      <c r="W52" s="16"/>
      <c r="X52" s="68" t="s">
        <v>27</v>
      </c>
      <c r="Y52" s="32"/>
    </row>
    <row r="53" spans="2:28" ht="45.4" customHeight="1" x14ac:dyDescent="0.2">
      <c r="B53" s="117" t="s">
        <v>28</v>
      </c>
      <c r="C53" s="117"/>
      <c r="D53" s="117"/>
      <c r="E53" s="117"/>
      <c r="F53" s="16"/>
      <c r="G53" s="32"/>
      <c r="H53" s="32"/>
      <c r="I53" s="32"/>
      <c r="J53" s="32"/>
      <c r="K53" s="32"/>
      <c r="L53" s="32"/>
      <c r="M53" s="32"/>
      <c r="N53" s="32"/>
      <c r="O53" s="32"/>
      <c r="P53" s="33"/>
      <c r="Q53" s="121"/>
      <c r="R53" s="122"/>
      <c r="S53" s="122"/>
      <c r="T53" s="122"/>
      <c r="U53" s="122"/>
      <c r="V53" s="123"/>
      <c r="W53" s="16"/>
      <c r="X53" s="68" t="s">
        <v>29</v>
      </c>
      <c r="Y53" s="32"/>
    </row>
    <row r="54" spans="2:28" ht="45.4" customHeight="1" x14ac:dyDescent="0.2">
      <c r="B54" s="117" t="s">
        <v>30</v>
      </c>
      <c r="C54" s="117"/>
      <c r="D54" s="117"/>
      <c r="E54" s="117"/>
      <c r="F54" s="16"/>
      <c r="G54" s="32"/>
      <c r="H54" s="32"/>
      <c r="I54" s="32"/>
      <c r="J54" s="32"/>
      <c r="K54" s="32"/>
      <c r="L54" s="32"/>
      <c r="M54" s="32"/>
      <c r="N54" s="32"/>
      <c r="O54" s="32"/>
      <c r="P54" s="33"/>
      <c r="Q54" s="124"/>
      <c r="R54" s="125"/>
      <c r="S54" s="125"/>
      <c r="T54" s="125"/>
      <c r="U54" s="125"/>
      <c r="V54" s="126"/>
      <c r="W54" s="16"/>
      <c r="X54" s="69" t="s">
        <v>31</v>
      </c>
      <c r="Y54" s="32"/>
    </row>
    <row r="55" spans="2:28" ht="12.75" x14ac:dyDescent="0.2">
      <c r="B55" s="12"/>
      <c r="C55" s="12"/>
      <c r="D55" s="12"/>
      <c r="E55" s="12"/>
      <c r="F55" s="12"/>
      <c r="G55" s="12"/>
      <c r="H55" s="12"/>
      <c r="I55" s="12"/>
      <c r="J55" s="12"/>
      <c r="K55" s="12"/>
      <c r="L55" s="12"/>
      <c r="M55" s="12"/>
      <c r="N55" s="12"/>
      <c r="O55" s="12"/>
      <c r="P55" s="12"/>
      <c r="Q55" s="12"/>
      <c r="R55" s="12"/>
      <c r="S55" s="12"/>
      <c r="T55" s="12"/>
      <c r="U55" s="12"/>
      <c r="V55" s="12"/>
      <c r="W55" s="12"/>
      <c r="X55" s="12"/>
      <c r="Y55" s="12"/>
    </row>
    <row r="56" spans="2:28" s="17" customFormat="1" ht="13.9" customHeight="1" x14ac:dyDescent="0.2">
      <c r="B56" s="116" t="s">
        <v>32</v>
      </c>
      <c r="C56" s="116"/>
      <c r="D56" s="116"/>
      <c r="E56" s="116"/>
      <c r="F56" s="70"/>
      <c r="G56" s="109" t="s">
        <v>87</v>
      </c>
      <c r="H56" s="109"/>
      <c r="I56" s="109"/>
      <c r="J56" s="109"/>
      <c r="K56" s="109"/>
      <c r="L56" s="109"/>
      <c r="M56" s="109"/>
      <c r="N56" s="109"/>
      <c r="O56" s="109"/>
      <c r="P56" s="71"/>
      <c r="Q56" s="109" t="s">
        <v>33</v>
      </c>
      <c r="R56" s="109"/>
      <c r="S56" s="109"/>
      <c r="T56" s="109"/>
      <c r="U56" s="109"/>
      <c r="V56" s="109"/>
      <c r="W56" s="72"/>
      <c r="X56" s="109" t="s">
        <v>87</v>
      </c>
      <c r="Y56" s="109"/>
      <c r="Z56" s="12"/>
      <c r="AA56" s="12"/>
      <c r="AB56" s="12"/>
    </row>
    <row r="57" spans="2:28" s="17" customFormat="1" ht="12.75" x14ac:dyDescent="0.2">
      <c r="B57" s="113"/>
      <c r="C57" s="113"/>
      <c r="D57" s="113"/>
      <c r="E57" s="113"/>
      <c r="F57" s="36"/>
      <c r="G57" s="110"/>
      <c r="H57" s="111"/>
      <c r="I57" s="111"/>
      <c r="J57" s="111"/>
      <c r="K57" s="111"/>
      <c r="L57" s="111"/>
      <c r="M57" s="111"/>
      <c r="N57" s="111"/>
      <c r="O57" s="112"/>
      <c r="Q57" s="110"/>
      <c r="R57" s="111"/>
      <c r="S57" s="111"/>
      <c r="T57" s="111"/>
      <c r="U57" s="111"/>
      <c r="V57" s="112"/>
      <c r="W57" s="37"/>
      <c r="X57" s="114"/>
      <c r="Y57" s="115"/>
      <c r="Z57" s="12"/>
      <c r="AA57" s="12"/>
      <c r="AB57" s="12"/>
    </row>
    <row r="58" spans="2:28" s="17" customFormat="1" ht="7.15" customHeight="1" x14ac:dyDescent="0.25">
      <c r="B58" s="42"/>
      <c r="C58" s="42"/>
      <c r="D58" s="42"/>
      <c r="E58" s="42"/>
      <c r="F58" s="11"/>
      <c r="G58" s="35"/>
      <c r="H58" s="35"/>
      <c r="I58" s="35"/>
      <c r="J58" s="35"/>
      <c r="K58" s="35"/>
      <c r="L58" s="10"/>
      <c r="M58" s="10"/>
      <c r="N58" s="10"/>
      <c r="O58" s="10"/>
      <c r="P58" s="16"/>
      <c r="Q58" s="35"/>
      <c r="R58" s="35"/>
      <c r="S58" s="35"/>
      <c r="T58" s="35"/>
      <c r="U58" s="35"/>
      <c r="V58" s="35"/>
      <c r="W58" s="35"/>
      <c r="X58" s="35"/>
      <c r="Y58" s="35"/>
      <c r="Z58" s="37"/>
    </row>
    <row r="59" spans="2:28" ht="12.75" x14ac:dyDescent="0.2">
      <c r="B59" s="127" t="str">
        <f>B11&amp;" - "&amp;C11</f>
        <v>&lt;ID #5&gt; - &lt;Process Name&gt;</v>
      </c>
      <c r="C59" s="127"/>
      <c r="D59" s="127"/>
      <c r="E59" s="127"/>
      <c r="F59" s="15"/>
      <c r="G59" s="15"/>
      <c r="H59" s="15"/>
      <c r="I59" s="15"/>
      <c r="J59" s="15"/>
      <c r="K59" s="15"/>
      <c r="L59" s="15"/>
      <c r="M59" s="15"/>
      <c r="N59" s="15"/>
      <c r="O59" s="15"/>
      <c r="P59" s="15"/>
      <c r="Q59" s="16"/>
      <c r="R59" s="16"/>
      <c r="S59" s="15"/>
      <c r="T59" s="15"/>
      <c r="U59" s="15"/>
      <c r="V59" s="15"/>
      <c r="W59" s="16"/>
      <c r="X59" s="16"/>
      <c r="Y59" s="16"/>
    </row>
    <row r="60" spans="2:28" ht="13.15" customHeight="1" x14ac:dyDescent="0.2">
      <c r="B60" s="128" t="s">
        <v>91</v>
      </c>
      <c r="C60" s="129"/>
      <c r="D60" s="129"/>
      <c r="E60" s="129"/>
      <c r="F60" s="65"/>
      <c r="G60" s="73" t="s">
        <v>10</v>
      </c>
      <c r="H60" s="74" t="s">
        <v>11</v>
      </c>
      <c r="I60" s="74" t="s">
        <v>12</v>
      </c>
      <c r="J60" s="74" t="s">
        <v>13</v>
      </c>
      <c r="K60" s="74" t="s">
        <v>14</v>
      </c>
      <c r="L60" s="74" t="s">
        <v>23</v>
      </c>
      <c r="M60" s="74" t="s">
        <v>15</v>
      </c>
      <c r="N60" s="82" t="s">
        <v>16</v>
      </c>
      <c r="O60" s="82" t="s">
        <v>112</v>
      </c>
      <c r="P60" s="65"/>
      <c r="Q60" s="116" t="s">
        <v>37</v>
      </c>
      <c r="R60" s="116"/>
      <c r="S60" s="116"/>
      <c r="T60" s="116"/>
      <c r="U60" s="116"/>
      <c r="V60" s="116"/>
      <c r="W60" s="65"/>
      <c r="X60" s="116" t="s">
        <v>24</v>
      </c>
      <c r="Y60" s="116"/>
    </row>
    <row r="61" spans="2:28" ht="45" customHeight="1" x14ac:dyDescent="0.2">
      <c r="B61" s="117" t="s">
        <v>88</v>
      </c>
      <c r="C61" s="117"/>
      <c r="D61" s="117"/>
      <c r="E61" s="117"/>
      <c r="F61" s="16"/>
      <c r="G61" s="32"/>
      <c r="H61" s="32"/>
      <c r="I61" s="32"/>
      <c r="J61" s="32"/>
      <c r="K61" s="32"/>
      <c r="L61" s="32"/>
      <c r="M61" s="32"/>
      <c r="N61" s="32"/>
      <c r="O61" s="32"/>
      <c r="P61" s="33"/>
      <c r="Q61" s="118"/>
      <c r="R61" s="119"/>
      <c r="S61" s="119"/>
      <c r="T61" s="119"/>
      <c r="U61" s="119"/>
      <c r="V61" s="120"/>
      <c r="W61" s="16"/>
      <c r="X61" s="68" t="s">
        <v>25</v>
      </c>
      <c r="Y61" s="34" t="str">
        <f>IF(G61&gt;=4,"Zero downtime tolerance (0h)",IF(G62&gt;=4,"Zero downtime tolerance (0h)",IF(G63&gt;=4,"Zero downtime tolerance (0h)",IF(G64&gt;=4,"Zero downtime tolerance (0h)",IF(H61&gt;=4,"4 hours",IF(H62&gt;=4,"4 hours",IF(H63&gt;=4,"4 hours",IF(H64&gt;=4,"4 hours",IF(I61&gt;=4,"8 hours",IF(I62&gt;=4,"8 hours",IF(I63&gt;=4,"8 hours",IF(I64&gt;=4,"8 hours",IF(J61&gt;=4,"24 hours",IF(J62&gt;=4,"24 hours",IF(J63&gt;=4,"24 hours",IF(J64&gt;=4,"24 hours",IF(K61&gt;=4,"48 hours",IF(K62&gt;=4,"48 hours",IF(K63&gt;=4,"48 hours",IF(K64&gt;=4,"48 hours",IF(L61&gt;=4,"72 hours",IF(L62&gt;=4,"72 hours",IF(L63&gt;=4,"72 hours",IF(L64&gt;=4,"72 hours",IF(M61&gt;=4,"1 week",IF(M62&gt;=4,"1 week",IF(M63&gt;=4,"1 week",IF(M64&gt;=4,"1 week",IF(N61&gt;=4,"1 month",IF(N62&gt;=4,"1 month",IF(N63&gt;=4,"1 month",IF(N64&gt;=4,"1 month",IF(G61="","","Greater than 1 month (best efforts recovery)")))))))))))))))))))))))))))))))))</f>
        <v/>
      </c>
    </row>
    <row r="62" spans="2:28" ht="45" customHeight="1" x14ac:dyDescent="0.2">
      <c r="B62" s="117" t="s">
        <v>26</v>
      </c>
      <c r="C62" s="117"/>
      <c r="D62" s="117"/>
      <c r="E62" s="117"/>
      <c r="F62" s="16"/>
      <c r="G62" s="32"/>
      <c r="H62" s="32"/>
      <c r="I62" s="32"/>
      <c r="J62" s="32"/>
      <c r="K62" s="32"/>
      <c r="L62" s="32"/>
      <c r="M62" s="32"/>
      <c r="N62" s="32"/>
      <c r="O62" s="32"/>
      <c r="P62" s="33"/>
      <c r="Q62" s="121"/>
      <c r="R62" s="122"/>
      <c r="S62" s="122"/>
      <c r="T62" s="122"/>
      <c r="U62" s="122"/>
      <c r="V62" s="123"/>
      <c r="W62" s="16"/>
      <c r="X62" s="68" t="s">
        <v>27</v>
      </c>
      <c r="Y62" s="32"/>
    </row>
    <row r="63" spans="2:28" ht="45.4" customHeight="1" x14ac:dyDescent="0.2">
      <c r="B63" s="117" t="s">
        <v>28</v>
      </c>
      <c r="C63" s="117"/>
      <c r="D63" s="117"/>
      <c r="E63" s="117"/>
      <c r="F63" s="16"/>
      <c r="G63" s="32"/>
      <c r="H63" s="32"/>
      <c r="I63" s="32"/>
      <c r="J63" s="32"/>
      <c r="K63" s="32"/>
      <c r="L63" s="32"/>
      <c r="M63" s="32"/>
      <c r="N63" s="32"/>
      <c r="O63" s="32"/>
      <c r="P63" s="33"/>
      <c r="Q63" s="121"/>
      <c r="R63" s="122"/>
      <c r="S63" s="122"/>
      <c r="T63" s="122"/>
      <c r="U63" s="122"/>
      <c r="V63" s="123"/>
      <c r="W63" s="16"/>
      <c r="X63" s="68" t="s">
        <v>29</v>
      </c>
      <c r="Y63" s="32"/>
    </row>
    <row r="64" spans="2:28" ht="45.4" customHeight="1" x14ac:dyDescent="0.2">
      <c r="B64" s="117" t="s">
        <v>30</v>
      </c>
      <c r="C64" s="117"/>
      <c r="D64" s="117"/>
      <c r="E64" s="117"/>
      <c r="F64" s="16"/>
      <c r="G64" s="32"/>
      <c r="H64" s="32"/>
      <c r="I64" s="32"/>
      <c r="J64" s="32"/>
      <c r="K64" s="32"/>
      <c r="L64" s="32"/>
      <c r="M64" s="32"/>
      <c r="N64" s="32"/>
      <c r="O64" s="32"/>
      <c r="P64" s="33"/>
      <c r="Q64" s="124"/>
      <c r="R64" s="125"/>
      <c r="S64" s="125"/>
      <c r="T64" s="125"/>
      <c r="U64" s="125"/>
      <c r="V64" s="126"/>
      <c r="W64" s="16"/>
      <c r="X64" s="69" t="s">
        <v>31</v>
      </c>
      <c r="Y64" s="32"/>
    </row>
    <row r="65" spans="2:28" ht="12.75" x14ac:dyDescent="0.2">
      <c r="B65" s="12"/>
      <c r="C65" s="12"/>
      <c r="D65" s="12"/>
      <c r="E65" s="12"/>
      <c r="F65" s="12"/>
      <c r="G65" s="12"/>
      <c r="H65" s="12"/>
      <c r="I65" s="12"/>
      <c r="J65" s="12"/>
      <c r="K65" s="12"/>
      <c r="L65" s="12"/>
      <c r="M65" s="12"/>
      <c r="N65" s="12"/>
      <c r="O65" s="12"/>
      <c r="P65" s="12"/>
      <c r="Q65" s="12"/>
      <c r="R65" s="12"/>
      <c r="S65" s="12"/>
      <c r="T65" s="12"/>
      <c r="U65" s="12"/>
      <c r="V65" s="12"/>
      <c r="W65" s="12"/>
      <c r="X65" s="12"/>
      <c r="Y65" s="12"/>
    </row>
    <row r="66" spans="2:28" s="17" customFormat="1" ht="13.9" customHeight="1" x14ac:dyDescent="0.2">
      <c r="B66" s="116" t="s">
        <v>32</v>
      </c>
      <c r="C66" s="116"/>
      <c r="D66" s="116"/>
      <c r="E66" s="116"/>
      <c r="F66" s="70"/>
      <c r="G66" s="109" t="s">
        <v>87</v>
      </c>
      <c r="H66" s="109"/>
      <c r="I66" s="109"/>
      <c r="J66" s="109"/>
      <c r="K66" s="109"/>
      <c r="L66" s="109"/>
      <c r="M66" s="109"/>
      <c r="N66" s="109"/>
      <c r="O66" s="109"/>
      <c r="P66" s="71"/>
      <c r="Q66" s="109" t="s">
        <v>33</v>
      </c>
      <c r="R66" s="109"/>
      <c r="S66" s="109"/>
      <c r="T66" s="109"/>
      <c r="U66" s="109"/>
      <c r="V66" s="109"/>
      <c r="W66" s="72"/>
      <c r="X66" s="109" t="s">
        <v>87</v>
      </c>
      <c r="Y66" s="109"/>
      <c r="Z66" s="12"/>
      <c r="AA66" s="12"/>
      <c r="AB66" s="12"/>
    </row>
    <row r="67" spans="2:28" s="17" customFormat="1" ht="12.75" x14ac:dyDescent="0.2">
      <c r="B67" s="113"/>
      <c r="C67" s="113"/>
      <c r="D67" s="113"/>
      <c r="E67" s="113"/>
      <c r="F67" s="36"/>
      <c r="G67" s="110"/>
      <c r="H67" s="111"/>
      <c r="I67" s="111"/>
      <c r="J67" s="111"/>
      <c r="K67" s="111"/>
      <c r="L67" s="111"/>
      <c r="M67" s="111"/>
      <c r="N67" s="111"/>
      <c r="O67" s="112"/>
      <c r="Q67" s="110"/>
      <c r="R67" s="111"/>
      <c r="S67" s="111"/>
      <c r="T67" s="111"/>
      <c r="U67" s="111"/>
      <c r="V67" s="112"/>
      <c r="W67" s="37"/>
      <c r="X67" s="114"/>
      <c r="Y67" s="115"/>
      <c r="Z67" s="12"/>
      <c r="AA67" s="12"/>
      <c r="AB67" s="12"/>
    </row>
    <row r="68" spans="2:28" ht="7.15" customHeight="1" x14ac:dyDescent="0.2">
      <c r="B68" s="42"/>
      <c r="C68" s="42"/>
      <c r="D68" s="42"/>
      <c r="E68" s="42"/>
      <c r="F68" s="11"/>
      <c r="G68" s="35"/>
      <c r="H68" s="35"/>
      <c r="I68" s="35"/>
      <c r="J68" s="35"/>
      <c r="K68" s="35"/>
      <c r="L68" s="10"/>
      <c r="M68" s="10"/>
      <c r="N68" s="10"/>
      <c r="O68" s="10"/>
      <c r="P68" s="16"/>
      <c r="Q68" s="35"/>
      <c r="R68" s="35"/>
      <c r="S68" s="35"/>
      <c r="T68" s="35"/>
      <c r="U68" s="35"/>
      <c r="V68" s="35"/>
      <c r="W68" s="35"/>
      <c r="X68" s="35"/>
      <c r="Y68" s="35"/>
    </row>
    <row r="69" spans="2:28" ht="12.75" x14ac:dyDescent="0.2">
      <c r="B69" s="127" t="str">
        <f>B12&amp;" - "&amp;C12</f>
        <v>&lt;ID #6&gt; - &lt;Process Name&gt;</v>
      </c>
      <c r="C69" s="127"/>
      <c r="D69" s="127"/>
      <c r="E69" s="127"/>
      <c r="F69" s="15"/>
      <c r="G69" s="15"/>
      <c r="H69" s="15"/>
      <c r="I69" s="15"/>
      <c r="J69" s="15"/>
      <c r="K69" s="15"/>
      <c r="L69" s="15"/>
      <c r="M69" s="15"/>
      <c r="N69" s="15"/>
      <c r="O69" s="15"/>
      <c r="P69" s="15"/>
      <c r="Q69" s="16"/>
      <c r="R69" s="16"/>
      <c r="S69" s="15"/>
      <c r="T69" s="15"/>
      <c r="U69" s="15"/>
      <c r="V69" s="15"/>
      <c r="W69" s="16"/>
      <c r="X69" s="16"/>
      <c r="Y69" s="16"/>
    </row>
    <row r="70" spans="2:28" ht="13.15" customHeight="1" x14ac:dyDescent="0.2">
      <c r="B70" s="128" t="s">
        <v>91</v>
      </c>
      <c r="C70" s="129"/>
      <c r="D70" s="129"/>
      <c r="E70" s="129"/>
      <c r="F70" s="65"/>
      <c r="G70" s="73" t="s">
        <v>10</v>
      </c>
      <c r="H70" s="74" t="s">
        <v>11</v>
      </c>
      <c r="I70" s="74" t="s">
        <v>12</v>
      </c>
      <c r="J70" s="74" t="s">
        <v>13</v>
      </c>
      <c r="K70" s="74" t="s">
        <v>14</v>
      </c>
      <c r="L70" s="74" t="s">
        <v>23</v>
      </c>
      <c r="M70" s="74" t="s">
        <v>15</v>
      </c>
      <c r="N70" s="82" t="s">
        <v>16</v>
      </c>
      <c r="O70" s="82" t="s">
        <v>112</v>
      </c>
      <c r="P70" s="65"/>
      <c r="Q70" s="116" t="s">
        <v>37</v>
      </c>
      <c r="R70" s="116"/>
      <c r="S70" s="116"/>
      <c r="T70" s="116"/>
      <c r="U70" s="116"/>
      <c r="V70" s="116"/>
      <c r="W70" s="65"/>
      <c r="X70" s="116" t="s">
        <v>24</v>
      </c>
      <c r="Y70" s="116"/>
    </row>
    <row r="71" spans="2:28" ht="45" customHeight="1" x14ac:dyDescent="0.2">
      <c r="B71" s="117" t="s">
        <v>88</v>
      </c>
      <c r="C71" s="117"/>
      <c r="D71" s="117"/>
      <c r="E71" s="117"/>
      <c r="F71" s="16"/>
      <c r="G71" s="32"/>
      <c r="H71" s="32"/>
      <c r="I71" s="32"/>
      <c r="J71" s="32"/>
      <c r="K71" s="32"/>
      <c r="L71" s="32"/>
      <c r="M71" s="32"/>
      <c r="N71" s="32"/>
      <c r="O71" s="32"/>
      <c r="P71" s="33"/>
      <c r="Q71" s="118"/>
      <c r="R71" s="119"/>
      <c r="S71" s="119"/>
      <c r="T71" s="119"/>
      <c r="U71" s="119"/>
      <c r="V71" s="120"/>
      <c r="W71" s="16"/>
      <c r="X71" s="68" t="s">
        <v>25</v>
      </c>
      <c r="Y71" s="34" t="str">
        <f>IF(G71&gt;=4,"Zero downtime tolerance (0h)",IF(G72&gt;=4,"Zero downtime tolerance (0h)",IF(G73&gt;=4,"Zero downtime tolerance (0h)",IF(G74&gt;=4,"Zero downtime tolerance (0h)",IF(H71&gt;=4,"4 hours",IF(H72&gt;=4,"4 hours",IF(H73&gt;=4,"4 hours",IF(H74&gt;=4,"4 hours",IF(I71&gt;=4,"8 hours",IF(I72&gt;=4,"8 hours",IF(I73&gt;=4,"8 hours",IF(I74&gt;=4,"8 hours",IF(J71&gt;=4,"24 hours",IF(J72&gt;=4,"24 hours",IF(J73&gt;=4,"24 hours",IF(J74&gt;=4,"24 hours",IF(K71&gt;=4,"48 hours",IF(K72&gt;=4,"48 hours",IF(K73&gt;=4,"48 hours",IF(K74&gt;=4,"48 hours",IF(L71&gt;=4,"72 hours",IF(L72&gt;=4,"72 hours",IF(L73&gt;=4,"72 hours",IF(L74&gt;=4,"72 hours",IF(M71&gt;=4,"1 week",IF(M72&gt;=4,"1 week",IF(M73&gt;=4,"1 week",IF(M74&gt;=4,"1 week",IF(N71&gt;=4,"1 month",IF(N72&gt;=4,"1 month",IF(N73&gt;=4,"1 month",IF(N74&gt;=4,"1 month",IF(G71="","","Greater than 1 month (best efforts recovery)")))))))))))))))))))))))))))))))))</f>
        <v/>
      </c>
    </row>
    <row r="72" spans="2:28" ht="45" customHeight="1" x14ac:dyDescent="0.2">
      <c r="B72" s="117" t="s">
        <v>26</v>
      </c>
      <c r="C72" s="117"/>
      <c r="D72" s="117"/>
      <c r="E72" s="117"/>
      <c r="F72" s="16"/>
      <c r="G72" s="32"/>
      <c r="H72" s="32"/>
      <c r="I72" s="32"/>
      <c r="J72" s="32"/>
      <c r="K72" s="32"/>
      <c r="L72" s="32"/>
      <c r="M72" s="32"/>
      <c r="N72" s="32"/>
      <c r="O72" s="32"/>
      <c r="P72" s="33"/>
      <c r="Q72" s="121"/>
      <c r="R72" s="122"/>
      <c r="S72" s="122"/>
      <c r="T72" s="122"/>
      <c r="U72" s="122"/>
      <c r="V72" s="123"/>
      <c r="W72" s="16"/>
      <c r="X72" s="68" t="s">
        <v>27</v>
      </c>
      <c r="Y72" s="32"/>
    </row>
    <row r="73" spans="2:28" ht="45.4" customHeight="1" x14ac:dyDescent="0.2">
      <c r="B73" s="117" t="s">
        <v>28</v>
      </c>
      <c r="C73" s="117"/>
      <c r="D73" s="117"/>
      <c r="E73" s="117"/>
      <c r="F73" s="16"/>
      <c r="G73" s="32"/>
      <c r="H73" s="32"/>
      <c r="I73" s="32"/>
      <c r="J73" s="32"/>
      <c r="K73" s="32"/>
      <c r="L73" s="32"/>
      <c r="M73" s="32"/>
      <c r="N73" s="32"/>
      <c r="O73" s="32"/>
      <c r="P73" s="33"/>
      <c r="Q73" s="121"/>
      <c r="R73" s="122"/>
      <c r="S73" s="122"/>
      <c r="T73" s="122"/>
      <c r="U73" s="122"/>
      <c r="V73" s="123"/>
      <c r="W73" s="16"/>
      <c r="X73" s="68" t="s">
        <v>29</v>
      </c>
      <c r="Y73" s="32"/>
    </row>
    <row r="74" spans="2:28" ht="45.4" customHeight="1" x14ac:dyDescent="0.2">
      <c r="B74" s="117" t="s">
        <v>30</v>
      </c>
      <c r="C74" s="117"/>
      <c r="D74" s="117"/>
      <c r="E74" s="117"/>
      <c r="F74" s="16"/>
      <c r="G74" s="32"/>
      <c r="H74" s="32"/>
      <c r="I74" s="32"/>
      <c r="J74" s="32"/>
      <c r="K74" s="32"/>
      <c r="L74" s="32"/>
      <c r="M74" s="32"/>
      <c r="N74" s="32"/>
      <c r="O74" s="32"/>
      <c r="P74" s="33"/>
      <c r="Q74" s="124"/>
      <c r="R74" s="125"/>
      <c r="S74" s="125"/>
      <c r="T74" s="125"/>
      <c r="U74" s="125"/>
      <c r="V74" s="126"/>
      <c r="W74" s="16"/>
      <c r="X74" s="69" t="s">
        <v>31</v>
      </c>
      <c r="Y74" s="32"/>
    </row>
    <row r="75" spans="2:28" ht="12.75" x14ac:dyDescent="0.2">
      <c r="B75" s="12"/>
      <c r="C75" s="12"/>
      <c r="D75" s="12"/>
      <c r="E75" s="12"/>
      <c r="F75" s="12"/>
      <c r="G75" s="12"/>
      <c r="H75" s="12"/>
      <c r="I75" s="12"/>
      <c r="J75" s="12"/>
      <c r="K75" s="12"/>
      <c r="L75" s="12"/>
      <c r="M75" s="12"/>
      <c r="N75" s="12"/>
      <c r="O75" s="12"/>
      <c r="P75" s="12"/>
      <c r="Q75" s="12"/>
      <c r="R75" s="12"/>
      <c r="S75" s="12"/>
      <c r="T75" s="12"/>
      <c r="U75" s="12"/>
      <c r="V75" s="12"/>
      <c r="W75" s="12"/>
      <c r="X75" s="12"/>
      <c r="Y75" s="12"/>
    </row>
    <row r="76" spans="2:28" s="17" customFormat="1" ht="13.9" customHeight="1" x14ac:dyDescent="0.2">
      <c r="B76" s="116" t="s">
        <v>32</v>
      </c>
      <c r="C76" s="116"/>
      <c r="D76" s="116"/>
      <c r="E76" s="116"/>
      <c r="F76" s="70"/>
      <c r="G76" s="109" t="s">
        <v>87</v>
      </c>
      <c r="H76" s="109"/>
      <c r="I76" s="109"/>
      <c r="J76" s="109"/>
      <c r="K76" s="109"/>
      <c r="L76" s="109"/>
      <c r="M76" s="109"/>
      <c r="N76" s="109"/>
      <c r="O76" s="109"/>
      <c r="P76" s="71"/>
      <c r="Q76" s="109" t="s">
        <v>33</v>
      </c>
      <c r="R76" s="109"/>
      <c r="S76" s="109"/>
      <c r="T76" s="109"/>
      <c r="U76" s="109"/>
      <c r="V76" s="109"/>
      <c r="W76" s="72"/>
      <c r="X76" s="109" t="s">
        <v>87</v>
      </c>
      <c r="Y76" s="109"/>
      <c r="Z76" s="12"/>
      <c r="AA76" s="12"/>
      <c r="AB76" s="12"/>
    </row>
    <row r="77" spans="2:28" s="17" customFormat="1" ht="12.75" x14ac:dyDescent="0.2">
      <c r="B77" s="113"/>
      <c r="C77" s="113"/>
      <c r="D77" s="113"/>
      <c r="E77" s="113"/>
      <c r="F77" s="36"/>
      <c r="G77" s="110"/>
      <c r="H77" s="111"/>
      <c r="I77" s="111"/>
      <c r="J77" s="111"/>
      <c r="K77" s="111"/>
      <c r="L77" s="111"/>
      <c r="M77" s="111"/>
      <c r="N77" s="111"/>
      <c r="O77" s="112"/>
      <c r="Q77" s="110"/>
      <c r="R77" s="111"/>
      <c r="S77" s="111"/>
      <c r="T77" s="111"/>
      <c r="U77" s="111"/>
      <c r="V77" s="112"/>
      <c r="W77" s="37"/>
      <c r="X77" s="114"/>
      <c r="Y77" s="115"/>
      <c r="Z77" s="12"/>
      <c r="AA77" s="12"/>
      <c r="AB77" s="12"/>
    </row>
    <row r="78" spans="2:28" ht="12.75" x14ac:dyDescent="0.2">
      <c r="B78" s="12"/>
      <c r="C78" s="12"/>
      <c r="D78" s="12"/>
      <c r="E78" s="12"/>
      <c r="F78" s="12"/>
      <c r="G78" s="12"/>
      <c r="H78" s="12"/>
      <c r="I78" s="12"/>
      <c r="J78" s="12"/>
      <c r="K78" s="12"/>
      <c r="L78" s="12"/>
      <c r="M78" s="12"/>
      <c r="N78" s="12"/>
      <c r="O78" s="12"/>
      <c r="P78" s="12"/>
      <c r="Q78" s="12"/>
      <c r="R78" s="12"/>
      <c r="S78" s="12"/>
      <c r="T78" s="12"/>
      <c r="U78" s="12"/>
      <c r="V78" s="12"/>
      <c r="W78" s="12"/>
      <c r="X78" s="12"/>
      <c r="Y78" s="12"/>
    </row>
    <row r="79" spans="2:28" ht="12.75" x14ac:dyDescent="0.2">
      <c r="B79" s="127" t="str">
        <f>B13&amp;" - "&amp;C13</f>
        <v>&lt;ID #7&gt; - &lt;Process Name&gt;</v>
      </c>
      <c r="C79" s="127"/>
      <c r="D79" s="127"/>
      <c r="E79" s="127"/>
      <c r="F79" s="15"/>
      <c r="G79" s="15"/>
      <c r="H79" s="15"/>
      <c r="I79" s="15"/>
      <c r="J79" s="15"/>
      <c r="K79" s="15"/>
      <c r="L79" s="15"/>
      <c r="M79" s="15"/>
      <c r="N79" s="15"/>
      <c r="O79" s="15"/>
      <c r="P79" s="15"/>
      <c r="Q79" s="16"/>
      <c r="R79" s="16"/>
      <c r="S79" s="15"/>
      <c r="T79" s="15"/>
      <c r="U79" s="15"/>
      <c r="V79" s="15"/>
      <c r="W79" s="16"/>
      <c r="X79" s="16"/>
      <c r="Y79" s="16"/>
    </row>
    <row r="80" spans="2:28" ht="13.15" customHeight="1" x14ac:dyDescent="0.2">
      <c r="B80" s="128" t="s">
        <v>91</v>
      </c>
      <c r="C80" s="129"/>
      <c r="D80" s="129"/>
      <c r="E80" s="129"/>
      <c r="F80" s="65"/>
      <c r="G80" s="73" t="s">
        <v>10</v>
      </c>
      <c r="H80" s="74" t="s">
        <v>11</v>
      </c>
      <c r="I80" s="74" t="s">
        <v>12</v>
      </c>
      <c r="J80" s="74" t="s">
        <v>13</v>
      </c>
      <c r="K80" s="74" t="s">
        <v>14</v>
      </c>
      <c r="L80" s="74" t="s">
        <v>23</v>
      </c>
      <c r="M80" s="74" t="s">
        <v>15</v>
      </c>
      <c r="N80" s="82" t="s">
        <v>16</v>
      </c>
      <c r="O80" s="82" t="s">
        <v>112</v>
      </c>
      <c r="P80" s="65"/>
      <c r="Q80" s="116" t="s">
        <v>37</v>
      </c>
      <c r="R80" s="116"/>
      <c r="S80" s="116"/>
      <c r="T80" s="116"/>
      <c r="U80" s="116"/>
      <c r="V80" s="116"/>
      <c r="W80" s="65"/>
      <c r="X80" s="116" t="s">
        <v>24</v>
      </c>
      <c r="Y80" s="116"/>
    </row>
    <row r="81" spans="2:28" ht="45" customHeight="1" x14ac:dyDescent="0.2">
      <c r="B81" s="117" t="s">
        <v>88</v>
      </c>
      <c r="C81" s="117"/>
      <c r="D81" s="117"/>
      <c r="E81" s="117"/>
      <c r="F81" s="16"/>
      <c r="G81" s="32"/>
      <c r="H81" s="32"/>
      <c r="I81" s="32"/>
      <c r="J81" s="32"/>
      <c r="K81" s="32"/>
      <c r="L81" s="32"/>
      <c r="M81" s="32"/>
      <c r="N81" s="32"/>
      <c r="O81" s="32"/>
      <c r="P81" s="33"/>
      <c r="Q81" s="118"/>
      <c r="R81" s="119"/>
      <c r="S81" s="119"/>
      <c r="T81" s="119"/>
      <c r="U81" s="119"/>
      <c r="V81" s="120"/>
      <c r="W81" s="16"/>
      <c r="X81" s="68" t="s">
        <v>25</v>
      </c>
      <c r="Y81" s="34" t="str">
        <f>IF(G81&gt;=4,"Zero downtime tolerance (0h)",IF(G82&gt;=4,"Zero downtime tolerance (0h)",IF(G83&gt;=4,"Zero downtime tolerance (0h)",IF(G84&gt;=4,"Zero downtime tolerance (0h)",IF(H81&gt;=4,"4 hours",IF(H82&gt;=4,"4 hours",IF(H83&gt;=4,"4 hours",IF(H84&gt;=4,"4 hours",IF(I81&gt;=4,"8 hours",IF(I82&gt;=4,"8 hours",IF(I83&gt;=4,"8 hours",IF(I84&gt;=4,"8 hours",IF(J81&gt;=4,"24 hours",IF(J82&gt;=4,"24 hours",IF(J83&gt;=4,"24 hours",IF(J84&gt;=4,"24 hours",IF(K81&gt;=4,"48 hours",IF(K82&gt;=4,"48 hours",IF(K83&gt;=4,"48 hours",IF(K84&gt;=4,"48 hours",IF(L81&gt;=4,"72 hours",IF(L82&gt;=4,"72 hours",IF(L83&gt;=4,"72 hours",IF(L84&gt;=4,"72 hours",IF(M81&gt;=4,"1 week",IF(M82&gt;=4,"1 week",IF(M83&gt;=4,"1 week",IF(M84&gt;=4,"1 week",IF(N81&gt;=4,"1 month",IF(N82&gt;=4,"1 month",IF(N83&gt;=4,"1 month",IF(N84&gt;=4,"1 month",IF(G81="","","Greater than 1 month (best efforts recovery)")))))))))))))))))))))))))))))))))</f>
        <v/>
      </c>
    </row>
    <row r="82" spans="2:28" ht="45" customHeight="1" x14ac:dyDescent="0.2">
      <c r="B82" s="117" t="s">
        <v>26</v>
      </c>
      <c r="C82" s="117"/>
      <c r="D82" s="117"/>
      <c r="E82" s="117"/>
      <c r="F82" s="16"/>
      <c r="G82" s="32"/>
      <c r="H82" s="32"/>
      <c r="I82" s="32"/>
      <c r="J82" s="32"/>
      <c r="K82" s="32"/>
      <c r="L82" s="32"/>
      <c r="M82" s="32"/>
      <c r="N82" s="32"/>
      <c r="O82" s="32"/>
      <c r="P82" s="33"/>
      <c r="Q82" s="121"/>
      <c r="R82" s="122"/>
      <c r="S82" s="122"/>
      <c r="T82" s="122"/>
      <c r="U82" s="122"/>
      <c r="V82" s="123"/>
      <c r="W82" s="16"/>
      <c r="X82" s="68" t="s">
        <v>27</v>
      </c>
      <c r="Y82" s="32"/>
    </row>
    <row r="83" spans="2:28" ht="45.4" customHeight="1" x14ac:dyDescent="0.2">
      <c r="B83" s="117" t="s">
        <v>28</v>
      </c>
      <c r="C83" s="117"/>
      <c r="D83" s="117"/>
      <c r="E83" s="117"/>
      <c r="F83" s="16"/>
      <c r="G83" s="32"/>
      <c r="H83" s="32"/>
      <c r="I83" s="32"/>
      <c r="J83" s="32"/>
      <c r="K83" s="32"/>
      <c r="L83" s="32"/>
      <c r="M83" s="32"/>
      <c r="N83" s="32"/>
      <c r="O83" s="32"/>
      <c r="P83" s="33"/>
      <c r="Q83" s="121"/>
      <c r="R83" s="122"/>
      <c r="S83" s="122"/>
      <c r="T83" s="122"/>
      <c r="U83" s="122"/>
      <c r="V83" s="123"/>
      <c r="W83" s="16"/>
      <c r="X83" s="68" t="s">
        <v>29</v>
      </c>
      <c r="Y83" s="32"/>
    </row>
    <row r="84" spans="2:28" ht="45.4" customHeight="1" x14ac:dyDescent="0.2">
      <c r="B84" s="117" t="s">
        <v>30</v>
      </c>
      <c r="C84" s="117"/>
      <c r="D84" s="117"/>
      <c r="E84" s="117"/>
      <c r="F84" s="16"/>
      <c r="G84" s="32"/>
      <c r="H84" s="32"/>
      <c r="I84" s="32"/>
      <c r="J84" s="32"/>
      <c r="K84" s="32"/>
      <c r="L84" s="32"/>
      <c r="M84" s="32"/>
      <c r="N84" s="32"/>
      <c r="O84" s="32"/>
      <c r="P84" s="33"/>
      <c r="Q84" s="124"/>
      <c r="R84" s="125"/>
      <c r="S84" s="125"/>
      <c r="T84" s="125"/>
      <c r="U84" s="125"/>
      <c r="V84" s="126"/>
      <c r="W84" s="16"/>
      <c r="X84" s="69" t="s">
        <v>31</v>
      </c>
      <c r="Y84" s="32"/>
    </row>
    <row r="85" spans="2:28" ht="12.75" x14ac:dyDescent="0.2">
      <c r="B85" s="12"/>
      <c r="C85" s="12"/>
      <c r="D85" s="12"/>
      <c r="E85" s="12"/>
      <c r="F85" s="12"/>
      <c r="G85" s="12"/>
      <c r="H85" s="12"/>
      <c r="I85" s="12"/>
      <c r="J85" s="12"/>
      <c r="K85" s="12"/>
      <c r="L85" s="12"/>
      <c r="M85" s="12"/>
      <c r="N85" s="12"/>
      <c r="O85" s="12"/>
      <c r="P85" s="12"/>
      <c r="Q85" s="12"/>
      <c r="R85" s="12"/>
      <c r="S85" s="12"/>
      <c r="T85" s="12"/>
      <c r="U85" s="12"/>
      <c r="V85" s="12"/>
      <c r="W85" s="12"/>
      <c r="X85" s="12"/>
      <c r="Y85" s="12"/>
    </row>
    <row r="86" spans="2:28" s="17" customFormat="1" ht="13.9" customHeight="1" x14ac:dyDescent="0.2">
      <c r="B86" s="116" t="s">
        <v>32</v>
      </c>
      <c r="C86" s="116"/>
      <c r="D86" s="116"/>
      <c r="E86" s="116"/>
      <c r="F86" s="70"/>
      <c r="G86" s="109" t="s">
        <v>87</v>
      </c>
      <c r="H86" s="109"/>
      <c r="I86" s="109"/>
      <c r="J86" s="109"/>
      <c r="K86" s="109"/>
      <c r="L86" s="109"/>
      <c r="M86" s="109"/>
      <c r="N86" s="109"/>
      <c r="O86" s="109"/>
      <c r="P86" s="71"/>
      <c r="Q86" s="109" t="s">
        <v>33</v>
      </c>
      <c r="R86" s="109"/>
      <c r="S86" s="109"/>
      <c r="T86" s="109"/>
      <c r="U86" s="109"/>
      <c r="V86" s="109"/>
      <c r="W86" s="72"/>
      <c r="X86" s="109" t="s">
        <v>87</v>
      </c>
      <c r="Y86" s="109"/>
      <c r="Z86" s="12"/>
      <c r="AA86" s="12"/>
      <c r="AB86" s="12"/>
    </row>
    <row r="87" spans="2:28" s="17" customFormat="1" ht="12.75" x14ac:dyDescent="0.2">
      <c r="B87" s="113"/>
      <c r="C87" s="113"/>
      <c r="D87" s="113"/>
      <c r="E87" s="113"/>
      <c r="F87" s="36"/>
      <c r="G87" s="110"/>
      <c r="H87" s="111"/>
      <c r="I87" s="111"/>
      <c r="J87" s="111"/>
      <c r="K87" s="111"/>
      <c r="L87" s="111"/>
      <c r="M87" s="111"/>
      <c r="N87" s="111"/>
      <c r="O87" s="112"/>
      <c r="Q87" s="110"/>
      <c r="R87" s="111"/>
      <c r="S87" s="111"/>
      <c r="T87" s="111"/>
      <c r="U87" s="111"/>
      <c r="V87" s="112"/>
      <c r="W87" s="37"/>
      <c r="X87" s="114"/>
      <c r="Y87" s="115"/>
      <c r="Z87" s="12"/>
      <c r="AA87" s="12"/>
      <c r="AB87" s="12"/>
    </row>
    <row r="88" spans="2:28" ht="12.75" x14ac:dyDescent="0.2">
      <c r="B88" s="12"/>
      <c r="C88" s="12"/>
      <c r="D88" s="12"/>
      <c r="E88" s="12"/>
      <c r="F88" s="12"/>
      <c r="G88" s="12"/>
      <c r="H88" s="12"/>
      <c r="I88" s="12"/>
      <c r="J88" s="12"/>
      <c r="K88" s="12"/>
      <c r="L88" s="12"/>
      <c r="M88" s="12"/>
      <c r="N88" s="12"/>
      <c r="O88" s="12"/>
      <c r="P88" s="12"/>
      <c r="Q88" s="12"/>
      <c r="R88" s="12"/>
      <c r="S88" s="12"/>
      <c r="T88" s="12"/>
      <c r="U88" s="12"/>
      <c r="V88" s="12"/>
      <c r="W88" s="12"/>
      <c r="X88" s="12"/>
      <c r="Y88" s="12"/>
    </row>
    <row r="89" spans="2:28" ht="12.75" x14ac:dyDescent="0.2">
      <c r="B89" s="127" t="str">
        <f>B14&amp;" - "&amp;C14</f>
        <v>&lt;ID #8&gt; - &lt;Process Name&gt;</v>
      </c>
      <c r="C89" s="127"/>
      <c r="D89" s="127"/>
      <c r="E89" s="127"/>
      <c r="F89" s="15"/>
      <c r="G89" s="15"/>
      <c r="H89" s="15"/>
      <c r="I89" s="15"/>
      <c r="J89" s="15"/>
      <c r="K89" s="15"/>
      <c r="L89" s="15"/>
      <c r="M89" s="15"/>
      <c r="N89" s="15"/>
      <c r="O89" s="15"/>
      <c r="P89" s="15"/>
      <c r="Q89" s="16"/>
      <c r="R89" s="16"/>
      <c r="S89" s="15"/>
      <c r="T89" s="15"/>
      <c r="U89" s="15"/>
      <c r="V89" s="15"/>
      <c r="W89" s="16"/>
      <c r="X89" s="16"/>
      <c r="Y89" s="16"/>
    </row>
    <row r="90" spans="2:28" ht="13.15" customHeight="1" x14ac:dyDescent="0.2">
      <c r="B90" s="128" t="s">
        <v>91</v>
      </c>
      <c r="C90" s="129"/>
      <c r="D90" s="129"/>
      <c r="E90" s="129"/>
      <c r="F90" s="65"/>
      <c r="G90" s="73" t="s">
        <v>10</v>
      </c>
      <c r="H90" s="74" t="s">
        <v>11</v>
      </c>
      <c r="I90" s="74" t="s">
        <v>12</v>
      </c>
      <c r="J90" s="74" t="s">
        <v>13</v>
      </c>
      <c r="K90" s="74" t="s">
        <v>14</v>
      </c>
      <c r="L90" s="74" t="s">
        <v>23</v>
      </c>
      <c r="M90" s="74" t="s">
        <v>15</v>
      </c>
      <c r="N90" s="82" t="s">
        <v>16</v>
      </c>
      <c r="O90" s="82" t="s">
        <v>112</v>
      </c>
      <c r="P90" s="65"/>
      <c r="Q90" s="116" t="s">
        <v>37</v>
      </c>
      <c r="R90" s="116"/>
      <c r="S90" s="116"/>
      <c r="T90" s="116"/>
      <c r="U90" s="116"/>
      <c r="V90" s="116"/>
      <c r="W90" s="65"/>
      <c r="X90" s="116" t="s">
        <v>24</v>
      </c>
      <c r="Y90" s="116"/>
    </row>
    <row r="91" spans="2:28" ht="45" customHeight="1" x14ac:dyDescent="0.2">
      <c r="B91" s="117" t="s">
        <v>88</v>
      </c>
      <c r="C91" s="117"/>
      <c r="D91" s="117"/>
      <c r="E91" s="117"/>
      <c r="F91" s="16"/>
      <c r="G91" s="32"/>
      <c r="H91" s="32"/>
      <c r="I91" s="32"/>
      <c r="J91" s="32"/>
      <c r="K91" s="32"/>
      <c r="L91" s="32"/>
      <c r="M91" s="32"/>
      <c r="N91" s="32"/>
      <c r="O91" s="32"/>
      <c r="P91" s="33"/>
      <c r="Q91" s="118"/>
      <c r="R91" s="119"/>
      <c r="S91" s="119"/>
      <c r="T91" s="119"/>
      <c r="U91" s="119"/>
      <c r="V91" s="120"/>
      <c r="W91" s="16"/>
      <c r="X91" s="68" t="s">
        <v>25</v>
      </c>
      <c r="Y91" s="34" t="str">
        <f>IF(G91&gt;=4,"Zero downtime tolerance (0h)",IF(G92&gt;=4,"Zero downtime tolerance (0h)",IF(G93&gt;=4,"Zero downtime tolerance (0h)",IF(G94&gt;=4,"Zero downtime tolerance (0h)",IF(H91&gt;=4,"4 hours",IF(H92&gt;=4,"4 hours",IF(H93&gt;=4,"4 hours",IF(H94&gt;=4,"4 hours",IF(I91&gt;=4,"8 hours",IF(I92&gt;=4,"8 hours",IF(I93&gt;=4,"8 hours",IF(I94&gt;=4,"8 hours",IF(J91&gt;=4,"24 hours",IF(J92&gt;=4,"24 hours",IF(J93&gt;=4,"24 hours",IF(J94&gt;=4,"24 hours",IF(K91&gt;=4,"48 hours",IF(K92&gt;=4,"48 hours",IF(K93&gt;=4,"48 hours",IF(K94&gt;=4,"48 hours",IF(L91&gt;=4,"72 hours",IF(L92&gt;=4,"72 hours",IF(L93&gt;=4,"72 hours",IF(L94&gt;=4,"72 hours",IF(M91&gt;=4,"1 week",IF(M92&gt;=4,"1 week",IF(M93&gt;=4,"1 week",IF(M94&gt;=4,"1 week",IF(N91&gt;=4,"1 month",IF(N92&gt;=4,"1 month",IF(N93&gt;=4,"1 month",IF(N94&gt;=4,"1 month",IF(G91="","","Greater than 1 month (best efforts recovery)")))))))))))))))))))))))))))))))))</f>
        <v/>
      </c>
    </row>
    <row r="92" spans="2:28" ht="45" customHeight="1" x14ac:dyDescent="0.2">
      <c r="B92" s="117" t="s">
        <v>26</v>
      </c>
      <c r="C92" s="117"/>
      <c r="D92" s="117"/>
      <c r="E92" s="117"/>
      <c r="F92" s="16"/>
      <c r="G92" s="32"/>
      <c r="H92" s="32"/>
      <c r="I92" s="32"/>
      <c r="J92" s="32"/>
      <c r="K92" s="32"/>
      <c r="L92" s="32"/>
      <c r="M92" s="32"/>
      <c r="N92" s="32"/>
      <c r="O92" s="32"/>
      <c r="P92" s="33"/>
      <c r="Q92" s="121"/>
      <c r="R92" s="122"/>
      <c r="S92" s="122"/>
      <c r="T92" s="122"/>
      <c r="U92" s="122"/>
      <c r="V92" s="123"/>
      <c r="W92" s="16"/>
      <c r="X92" s="68" t="s">
        <v>27</v>
      </c>
      <c r="Y92" s="32"/>
    </row>
    <row r="93" spans="2:28" ht="45.4" customHeight="1" x14ac:dyDescent="0.2">
      <c r="B93" s="117" t="s">
        <v>28</v>
      </c>
      <c r="C93" s="117"/>
      <c r="D93" s="117"/>
      <c r="E93" s="117"/>
      <c r="F93" s="16"/>
      <c r="G93" s="32"/>
      <c r="H93" s="32"/>
      <c r="I93" s="32"/>
      <c r="J93" s="32"/>
      <c r="K93" s="32"/>
      <c r="L93" s="32"/>
      <c r="M93" s="32"/>
      <c r="N93" s="32"/>
      <c r="O93" s="32"/>
      <c r="P93" s="33"/>
      <c r="Q93" s="121"/>
      <c r="R93" s="122"/>
      <c r="S93" s="122"/>
      <c r="T93" s="122"/>
      <c r="U93" s="122"/>
      <c r="V93" s="123"/>
      <c r="W93" s="16"/>
      <c r="X93" s="68" t="s">
        <v>29</v>
      </c>
      <c r="Y93" s="32"/>
    </row>
    <row r="94" spans="2:28" ht="45.4" customHeight="1" x14ac:dyDescent="0.2">
      <c r="B94" s="117" t="s">
        <v>30</v>
      </c>
      <c r="C94" s="117"/>
      <c r="D94" s="117"/>
      <c r="E94" s="117"/>
      <c r="F94" s="16"/>
      <c r="G94" s="32"/>
      <c r="H94" s="32"/>
      <c r="I94" s="32"/>
      <c r="J94" s="32"/>
      <c r="K94" s="32"/>
      <c r="L94" s="32"/>
      <c r="M94" s="32"/>
      <c r="N94" s="32"/>
      <c r="O94" s="32"/>
      <c r="P94" s="33"/>
      <c r="Q94" s="124"/>
      <c r="R94" s="125"/>
      <c r="S94" s="125"/>
      <c r="T94" s="125"/>
      <c r="U94" s="125"/>
      <c r="V94" s="126"/>
      <c r="W94" s="16"/>
      <c r="X94" s="69" t="s">
        <v>31</v>
      </c>
      <c r="Y94" s="32"/>
    </row>
    <row r="95" spans="2:28" ht="12.75" x14ac:dyDescent="0.2">
      <c r="B95" s="12"/>
      <c r="C95" s="12"/>
      <c r="D95" s="12"/>
      <c r="E95" s="12"/>
      <c r="F95" s="12"/>
      <c r="G95" s="12"/>
      <c r="H95" s="12"/>
      <c r="I95" s="12"/>
      <c r="J95" s="12"/>
      <c r="K95" s="12"/>
      <c r="L95" s="12"/>
      <c r="M95" s="12"/>
      <c r="N95" s="12"/>
      <c r="O95" s="12"/>
      <c r="P95" s="12"/>
      <c r="Q95" s="12"/>
      <c r="R95" s="12"/>
      <c r="S95" s="12"/>
      <c r="T95" s="12"/>
      <c r="U95" s="12"/>
      <c r="V95" s="12"/>
      <c r="W95" s="12"/>
      <c r="X95" s="12"/>
      <c r="Y95" s="12"/>
    </row>
    <row r="96" spans="2:28" s="17" customFormat="1" ht="13.9" customHeight="1" x14ac:dyDescent="0.2">
      <c r="B96" s="116" t="s">
        <v>32</v>
      </c>
      <c r="C96" s="116"/>
      <c r="D96" s="116"/>
      <c r="E96" s="116"/>
      <c r="F96" s="70"/>
      <c r="G96" s="109" t="s">
        <v>87</v>
      </c>
      <c r="H96" s="109"/>
      <c r="I96" s="109"/>
      <c r="J96" s="109"/>
      <c r="K96" s="109"/>
      <c r="L96" s="109"/>
      <c r="M96" s="109"/>
      <c r="N96" s="109"/>
      <c r="O96" s="109"/>
      <c r="P96" s="71"/>
      <c r="Q96" s="109" t="s">
        <v>33</v>
      </c>
      <c r="R96" s="109"/>
      <c r="S96" s="109"/>
      <c r="T96" s="109"/>
      <c r="U96" s="109"/>
      <c r="V96" s="109"/>
      <c r="W96" s="72"/>
      <c r="X96" s="109" t="s">
        <v>87</v>
      </c>
      <c r="Y96" s="109"/>
      <c r="Z96" s="12"/>
      <c r="AA96" s="12"/>
      <c r="AB96" s="12"/>
    </row>
    <row r="97" spans="2:28" s="17" customFormat="1" ht="12.75" x14ac:dyDescent="0.2">
      <c r="B97" s="113"/>
      <c r="C97" s="113"/>
      <c r="D97" s="113"/>
      <c r="E97" s="113"/>
      <c r="F97" s="36"/>
      <c r="G97" s="110"/>
      <c r="H97" s="111"/>
      <c r="I97" s="111"/>
      <c r="J97" s="111"/>
      <c r="K97" s="111"/>
      <c r="L97" s="111"/>
      <c r="M97" s="111"/>
      <c r="N97" s="111"/>
      <c r="O97" s="112"/>
      <c r="Q97" s="110"/>
      <c r="R97" s="111"/>
      <c r="S97" s="111"/>
      <c r="T97" s="111"/>
      <c r="U97" s="111"/>
      <c r="V97" s="112"/>
      <c r="W97" s="37"/>
      <c r="X97" s="114"/>
      <c r="Y97" s="115"/>
      <c r="Z97" s="12"/>
      <c r="AA97" s="12"/>
      <c r="AB97" s="12"/>
    </row>
    <row r="98" spans="2:28" ht="12.75" x14ac:dyDescent="0.2">
      <c r="B98" s="12"/>
      <c r="C98" s="12"/>
      <c r="D98" s="12"/>
      <c r="E98" s="12"/>
      <c r="F98" s="12"/>
      <c r="G98" s="12"/>
      <c r="H98" s="12"/>
      <c r="I98" s="12"/>
      <c r="J98" s="12"/>
      <c r="K98" s="12"/>
      <c r="L98" s="12"/>
      <c r="M98" s="12"/>
      <c r="N98" s="12"/>
      <c r="O98" s="12"/>
      <c r="P98" s="12"/>
      <c r="Q98" s="12"/>
      <c r="R98" s="12"/>
      <c r="S98" s="12"/>
      <c r="T98" s="12"/>
      <c r="U98" s="12"/>
      <c r="V98" s="12"/>
      <c r="W98" s="12"/>
      <c r="X98" s="12"/>
      <c r="Y98" s="12"/>
    </row>
    <row r="99" spans="2:28" ht="12.75" x14ac:dyDescent="0.2">
      <c r="B99" s="127" t="str">
        <f>B15&amp;" - "&amp;C15</f>
        <v>&lt;ID #9&gt; - &lt;Process Name&gt;</v>
      </c>
      <c r="C99" s="127"/>
      <c r="D99" s="127"/>
      <c r="E99" s="127"/>
      <c r="F99" s="15"/>
      <c r="G99" s="15"/>
      <c r="H99" s="15"/>
      <c r="I99" s="15"/>
      <c r="J99" s="15"/>
      <c r="K99" s="15"/>
      <c r="L99" s="15"/>
      <c r="M99" s="15"/>
      <c r="N99" s="15"/>
      <c r="O99" s="15"/>
      <c r="P99" s="15"/>
      <c r="Q99" s="16"/>
      <c r="R99" s="16"/>
      <c r="S99" s="15"/>
      <c r="T99" s="15"/>
      <c r="U99" s="15"/>
      <c r="V99" s="15"/>
      <c r="W99" s="16"/>
      <c r="X99" s="16"/>
      <c r="Y99" s="16"/>
    </row>
    <row r="100" spans="2:28" ht="13.15" customHeight="1" x14ac:dyDescent="0.2">
      <c r="B100" s="128" t="s">
        <v>91</v>
      </c>
      <c r="C100" s="129"/>
      <c r="D100" s="129"/>
      <c r="E100" s="129"/>
      <c r="F100" s="65"/>
      <c r="G100" s="73" t="s">
        <v>10</v>
      </c>
      <c r="H100" s="74" t="s">
        <v>11</v>
      </c>
      <c r="I100" s="74" t="s">
        <v>12</v>
      </c>
      <c r="J100" s="74" t="s">
        <v>13</v>
      </c>
      <c r="K100" s="74" t="s">
        <v>14</v>
      </c>
      <c r="L100" s="74" t="s">
        <v>23</v>
      </c>
      <c r="M100" s="74" t="s">
        <v>15</v>
      </c>
      <c r="N100" s="82" t="s">
        <v>16</v>
      </c>
      <c r="O100" s="82" t="s">
        <v>112</v>
      </c>
      <c r="P100" s="65"/>
      <c r="Q100" s="116" t="s">
        <v>37</v>
      </c>
      <c r="R100" s="116"/>
      <c r="S100" s="116"/>
      <c r="T100" s="116"/>
      <c r="U100" s="116"/>
      <c r="V100" s="116"/>
      <c r="W100" s="65"/>
      <c r="X100" s="116" t="s">
        <v>24</v>
      </c>
      <c r="Y100" s="116"/>
    </row>
    <row r="101" spans="2:28" ht="45" customHeight="1" x14ac:dyDescent="0.2">
      <c r="B101" s="117" t="s">
        <v>88</v>
      </c>
      <c r="C101" s="117"/>
      <c r="D101" s="117"/>
      <c r="E101" s="117"/>
      <c r="F101" s="16"/>
      <c r="G101" s="32"/>
      <c r="H101" s="32"/>
      <c r="I101" s="32"/>
      <c r="J101" s="32"/>
      <c r="K101" s="32"/>
      <c r="L101" s="32"/>
      <c r="M101" s="32"/>
      <c r="N101" s="32"/>
      <c r="O101" s="32"/>
      <c r="P101" s="33"/>
      <c r="Q101" s="118"/>
      <c r="R101" s="119"/>
      <c r="S101" s="119"/>
      <c r="T101" s="119"/>
      <c r="U101" s="119"/>
      <c r="V101" s="120"/>
      <c r="W101" s="16"/>
      <c r="X101" s="68" t="s">
        <v>25</v>
      </c>
      <c r="Y101" s="34" t="str">
        <f>IF(G101&gt;=4,"Zero downtime tolerance (0h)",IF(G102&gt;=4,"Zero downtime tolerance (0h)",IF(G103&gt;=4,"Zero downtime tolerance (0h)",IF(G104&gt;=4,"Zero downtime tolerance (0h)",IF(H101&gt;=4,"4 hours",IF(H102&gt;=4,"4 hours",IF(H103&gt;=4,"4 hours",IF(H104&gt;=4,"4 hours",IF(I101&gt;=4,"8 hours",IF(I102&gt;=4,"8 hours",IF(I103&gt;=4,"8 hours",IF(I104&gt;=4,"8 hours",IF(J101&gt;=4,"24 hours",IF(J102&gt;=4,"24 hours",IF(J103&gt;=4,"24 hours",IF(J104&gt;=4,"24 hours",IF(K101&gt;=4,"48 hours",IF(K102&gt;=4,"48 hours",IF(K103&gt;=4,"48 hours",IF(K104&gt;=4,"48 hours",IF(L101&gt;=4,"72 hours",IF(L102&gt;=4,"72 hours",IF(L103&gt;=4,"72 hours",IF(L104&gt;=4,"72 hours",IF(M101&gt;=4,"1 week",IF(M102&gt;=4,"1 week",IF(M103&gt;=4,"1 week",IF(M104&gt;=4,"1 week",IF(N101&gt;=4,"1 month",IF(N102&gt;=4,"1 month",IF(N103&gt;=4,"1 month",IF(N104&gt;=4,"1 month",IF(G101="","","Greater than 1 month (best efforts recovery)")))))))))))))))))))))))))))))))))</f>
        <v/>
      </c>
    </row>
    <row r="102" spans="2:28" ht="43.9" customHeight="1" x14ac:dyDescent="0.2">
      <c r="B102" s="117" t="s">
        <v>26</v>
      </c>
      <c r="C102" s="117"/>
      <c r="D102" s="117"/>
      <c r="E102" s="117"/>
      <c r="F102" s="16"/>
      <c r="G102" s="32"/>
      <c r="H102" s="32"/>
      <c r="I102" s="32"/>
      <c r="J102" s="32"/>
      <c r="K102" s="32"/>
      <c r="L102" s="32"/>
      <c r="M102" s="32"/>
      <c r="N102" s="32"/>
      <c r="O102" s="32"/>
      <c r="P102" s="33"/>
      <c r="Q102" s="121"/>
      <c r="R102" s="122"/>
      <c r="S102" s="122"/>
      <c r="T102" s="122"/>
      <c r="U102" s="122"/>
      <c r="V102" s="123"/>
      <c r="W102" s="16"/>
      <c r="X102" s="68" t="s">
        <v>27</v>
      </c>
      <c r="Y102" s="32"/>
    </row>
    <row r="103" spans="2:28" ht="45.4" customHeight="1" x14ac:dyDescent="0.2">
      <c r="B103" s="117" t="s">
        <v>28</v>
      </c>
      <c r="C103" s="117"/>
      <c r="D103" s="117"/>
      <c r="E103" s="117"/>
      <c r="F103" s="16"/>
      <c r="G103" s="32"/>
      <c r="H103" s="32"/>
      <c r="I103" s="32"/>
      <c r="J103" s="32"/>
      <c r="K103" s="32"/>
      <c r="L103" s="32"/>
      <c r="M103" s="32"/>
      <c r="N103" s="32"/>
      <c r="O103" s="32"/>
      <c r="P103" s="33"/>
      <c r="Q103" s="121"/>
      <c r="R103" s="122"/>
      <c r="S103" s="122"/>
      <c r="T103" s="122"/>
      <c r="U103" s="122"/>
      <c r="V103" s="123"/>
      <c r="W103" s="16"/>
      <c r="X103" s="68" t="s">
        <v>29</v>
      </c>
      <c r="Y103" s="32"/>
    </row>
    <row r="104" spans="2:28" ht="45.4" customHeight="1" x14ac:dyDescent="0.2">
      <c r="B104" s="117" t="s">
        <v>30</v>
      </c>
      <c r="C104" s="117"/>
      <c r="D104" s="117"/>
      <c r="E104" s="117"/>
      <c r="F104" s="16"/>
      <c r="G104" s="32"/>
      <c r="H104" s="32"/>
      <c r="I104" s="32"/>
      <c r="J104" s="32"/>
      <c r="K104" s="32"/>
      <c r="L104" s="32"/>
      <c r="M104" s="32"/>
      <c r="N104" s="32"/>
      <c r="O104" s="32"/>
      <c r="P104" s="33"/>
      <c r="Q104" s="124"/>
      <c r="R104" s="125"/>
      <c r="S104" s="125"/>
      <c r="T104" s="125"/>
      <c r="U104" s="125"/>
      <c r="V104" s="126"/>
      <c r="W104" s="16"/>
      <c r="X104" s="69" t="s">
        <v>31</v>
      </c>
      <c r="Y104" s="32"/>
    </row>
    <row r="105" spans="2:28" ht="12.75" x14ac:dyDescent="0.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row>
    <row r="106" spans="2:28" s="17" customFormat="1" ht="13.9" customHeight="1" x14ac:dyDescent="0.2">
      <c r="B106" s="116" t="s">
        <v>32</v>
      </c>
      <c r="C106" s="116"/>
      <c r="D106" s="116"/>
      <c r="E106" s="116"/>
      <c r="F106" s="70"/>
      <c r="G106" s="109" t="s">
        <v>87</v>
      </c>
      <c r="H106" s="109"/>
      <c r="I106" s="109"/>
      <c r="J106" s="109"/>
      <c r="K106" s="109"/>
      <c r="L106" s="109"/>
      <c r="M106" s="109"/>
      <c r="N106" s="109"/>
      <c r="O106" s="109"/>
      <c r="P106" s="71"/>
      <c r="Q106" s="109" t="s">
        <v>33</v>
      </c>
      <c r="R106" s="109"/>
      <c r="S106" s="109"/>
      <c r="T106" s="109"/>
      <c r="U106" s="109"/>
      <c r="V106" s="109"/>
      <c r="W106" s="72"/>
      <c r="X106" s="109" t="s">
        <v>87</v>
      </c>
      <c r="Y106" s="109"/>
      <c r="Z106" s="12"/>
      <c r="AA106" s="12"/>
      <c r="AB106" s="12"/>
    </row>
    <row r="107" spans="2:28" s="17" customFormat="1" ht="12.75" x14ac:dyDescent="0.2">
      <c r="B107" s="113"/>
      <c r="C107" s="113"/>
      <c r="D107" s="113"/>
      <c r="E107" s="113"/>
      <c r="F107" s="36"/>
      <c r="G107" s="110"/>
      <c r="H107" s="111"/>
      <c r="I107" s="111"/>
      <c r="J107" s="111"/>
      <c r="K107" s="111"/>
      <c r="L107" s="111"/>
      <c r="M107" s="111"/>
      <c r="N107" s="111"/>
      <c r="O107" s="112"/>
      <c r="Q107" s="110"/>
      <c r="R107" s="111"/>
      <c r="S107" s="111"/>
      <c r="T107" s="111"/>
      <c r="U107" s="111"/>
      <c r="V107" s="112"/>
      <c r="W107" s="37"/>
      <c r="X107" s="114"/>
      <c r="Y107" s="115"/>
      <c r="Z107" s="12"/>
      <c r="AA107" s="12"/>
      <c r="AB107" s="12"/>
    </row>
    <row r="108" spans="2:28" ht="12.75" x14ac:dyDescent="0.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row>
    <row r="109" spans="2:28" ht="12.75" x14ac:dyDescent="0.2">
      <c r="B109" s="127" t="str">
        <f>B16&amp;" - "&amp;C16</f>
        <v>&lt;ID #10&gt; - &lt;Process Name&gt;</v>
      </c>
      <c r="C109" s="127"/>
      <c r="D109" s="127"/>
      <c r="E109" s="127"/>
      <c r="F109" s="15"/>
      <c r="G109" s="15"/>
      <c r="H109" s="15"/>
      <c r="I109" s="15"/>
      <c r="J109" s="15"/>
      <c r="K109" s="15"/>
      <c r="L109" s="15"/>
      <c r="M109" s="15"/>
      <c r="N109" s="15"/>
      <c r="O109" s="15"/>
      <c r="P109" s="15"/>
      <c r="Q109" s="16"/>
      <c r="R109" s="16"/>
      <c r="S109" s="15"/>
      <c r="T109" s="15"/>
      <c r="U109" s="15"/>
      <c r="V109" s="15"/>
      <c r="W109" s="16"/>
      <c r="X109" s="16"/>
      <c r="Y109" s="16"/>
    </row>
    <row r="110" spans="2:28" ht="13.15" customHeight="1" x14ac:dyDescent="0.2">
      <c r="B110" s="128" t="s">
        <v>91</v>
      </c>
      <c r="C110" s="129"/>
      <c r="D110" s="129"/>
      <c r="E110" s="129"/>
      <c r="F110" s="65"/>
      <c r="G110" s="73" t="s">
        <v>10</v>
      </c>
      <c r="H110" s="74" t="s">
        <v>11</v>
      </c>
      <c r="I110" s="74" t="s">
        <v>12</v>
      </c>
      <c r="J110" s="74" t="s">
        <v>13</v>
      </c>
      <c r="K110" s="74" t="s">
        <v>14</v>
      </c>
      <c r="L110" s="74" t="s">
        <v>23</v>
      </c>
      <c r="M110" s="74" t="s">
        <v>15</v>
      </c>
      <c r="N110" s="82" t="s">
        <v>16</v>
      </c>
      <c r="O110" s="82" t="s">
        <v>112</v>
      </c>
      <c r="P110" s="65"/>
      <c r="Q110" s="116" t="s">
        <v>37</v>
      </c>
      <c r="R110" s="116"/>
      <c r="S110" s="116"/>
      <c r="T110" s="116"/>
      <c r="U110" s="116"/>
      <c r="V110" s="116"/>
      <c r="W110" s="65"/>
      <c r="X110" s="116" t="s">
        <v>24</v>
      </c>
      <c r="Y110" s="116"/>
    </row>
    <row r="111" spans="2:28" ht="45" customHeight="1" x14ac:dyDescent="0.2">
      <c r="B111" s="117" t="s">
        <v>88</v>
      </c>
      <c r="C111" s="117"/>
      <c r="D111" s="117"/>
      <c r="E111" s="117"/>
      <c r="F111" s="16"/>
      <c r="G111" s="32"/>
      <c r="H111" s="32"/>
      <c r="I111" s="32"/>
      <c r="J111" s="32"/>
      <c r="K111" s="32"/>
      <c r="L111" s="32"/>
      <c r="M111" s="32"/>
      <c r="N111" s="32"/>
      <c r="O111" s="32"/>
      <c r="P111" s="33"/>
      <c r="Q111" s="118"/>
      <c r="R111" s="119"/>
      <c r="S111" s="119"/>
      <c r="T111" s="119"/>
      <c r="U111" s="119"/>
      <c r="V111" s="120"/>
      <c r="W111" s="16"/>
      <c r="X111" s="68" t="s">
        <v>25</v>
      </c>
      <c r="Y111" s="34" t="str">
        <f>IF(G111&gt;=4,"Zero downtime tolerance (0h)",IF(G112&gt;=4,"Zero downtime tolerance (0h)",IF(G113&gt;=4,"Zero downtime tolerance (0h)",IF(G114&gt;=4,"Zero downtime tolerance (0h)",IF(H111&gt;=4,"4 hours",IF(H112&gt;=4,"4 hours",IF(H113&gt;=4,"4 hours",IF(H114&gt;=4,"4 hours",IF(I111&gt;=4,"8 hours",IF(I112&gt;=4,"8 hours",IF(I113&gt;=4,"8 hours",IF(I114&gt;=4,"8 hours",IF(J111&gt;=4,"24 hours",IF(J112&gt;=4,"24 hours",IF(J113&gt;=4,"24 hours",IF(J114&gt;=4,"24 hours",IF(K111&gt;=4,"48 hours",IF(K112&gt;=4,"48 hours",IF(K113&gt;=4,"48 hours",IF(K114&gt;=4,"48 hours",IF(L111&gt;=4,"72 hours",IF(L112&gt;=4,"72 hours",IF(L113&gt;=4,"72 hours",IF(L114&gt;=4,"72 hours",IF(M111&gt;=4,"1 week",IF(M112&gt;=4,"1 week",IF(M113&gt;=4,"1 week",IF(M114&gt;=4,"1 week",IF(N111&gt;=4,"1 month",IF(N112&gt;=4,"1 month",IF(N113&gt;=4,"1 month",IF(N114&gt;=4,"1 month",IF(G111="","","Greater than 1 month (best efforts recovery)")))))))))))))))))))))))))))))))))</f>
        <v/>
      </c>
    </row>
    <row r="112" spans="2:28" ht="45" customHeight="1" x14ac:dyDescent="0.2">
      <c r="B112" s="117" t="s">
        <v>26</v>
      </c>
      <c r="C112" s="117"/>
      <c r="D112" s="117"/>
      <c r="E112" s="117"/>
      <c r="F112" s="16"/>
      <c r="G112" s="32"/>
      <c r="H112" s="32"/>
      <c r="I112" s="32"/>
      <c r="J112" s="32"/>
      <c r="K112" s="32"/>
      <c r="L112" s="32"/>
      <c r="M112" s="32"/>
      <c r="N112" s="32"/>
      <c r="O112" s="32"/>
      <c r="P112" s="33"/>
      <c r="Q112" s="121"/>
      <c r="R112" s="122"/>
      <c r="S112" s="122"/>
      <c r="T112" s="122"/>
      <c r="U112" s="122"/>
      <c r="V112" s="123"/>
      <c r="W112" s="16"/>
      <c r="X112" s="68" t="s">
        <v>27</v>
      </c>
      <c r="Y112" s="32"/>
    </row>
    <row r="113" spans="2:28" ht="45.4" customHeight="1" x14ac:dyDescent="0.2">
      <c r="B113" s="117" t="s">
        <v>28</v>
      </c>
      <c r="C113" s="117"/>
      <c r="D113" s="117"/>
      <c r="E113" s="117"/>
      <c r="F113" s="16"/>
      <c r="G113" s="32"/>
      <c r="H113" s="32"/>
      <c r="I113" s="32"/>
      <c r="J113" s="32"/>
      <c r="K113" s="32"/>
      <c r="L113" s="32"/>
      <c r="M113" s="32"/>
      <c r="N113" s="32"/>
      <c r="O113" s="32"/>
      <c r="P113" s="33"/>
      <c r="Q113" s="121"/>
      <c r="R113" s="122"/>
      <c r="S113" s="122"/>
      <c r="T113" s="122"/>
      <c r="U113" s="122"/>
      <c r="V113" s="123"/>
      <c r="W113" s="16"/>
      <c r="X113" s="68" t="s">
        <v>29</v>
      </c>
      <c r="Y113" s="32"/>
    </row>
    <row r="114" spans="2:28" ht="45.4" customHeight="1" x14ac:dyDescent="0.2">
      <c r="B114" s="117" t="s">
        <v>30</v>
      </c>
      <c r="C114" s="117"/>
      <c r="D114" s="117"/>
      <c r="E114" s="117"/>
      <c r="F114" s="16"/>
      <c r="G114" s="32"/>
      <c r="H114" s="32"/>
      <c r="I114" s="32"/>
      <c r="J114" s="32"/>
      <c r="K114" s="32"/>
      <c r="L114" s="32"/>
      <c r="M114" s="32"/>
      <c r="N114" s="32"/>
      <c r="O114" s="32"/>
      <c r="P114" s="33"/>
      <c r="Q114" s="124"/>
      <c r="R114" s="125"/>
      <c r="S114" s="125"/>
      <c r="T114" s="125"/>
      <c r="U114" s="125"/>
      <c r="V114" s="126"/>
      <c r="W114" s="16"/>
      <c r="X114" s="69" t="s">
        <v>31</v>
      </c>
      <c r="Y114" s="32"/>
    </row>
    <row r="115" spans="2:28" ht="12.75" x14ac:dyDescent="0.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row>
    <row r="116" spans="2:28" s="17" customFormat="1" ht="13.9" customHeight="1" x14ac:dyDescent="0.2">
      <c r="B116" s="116" t="s">
        <v>32</v>
      </c>
      <c r="C116" s="116"/>
      <c r="D116" s="116"/>
      <c r="E116" s="116"/>
      <c r="F116" s="70"/>
      <c r="G116" s="109" t="s">
        <v>87</v>
      </c>
      <c r="H116" s="109"/>
      <c r="I116" s="109"/>
      <c r="J116" s="109"/>
      <c r="K116" s="109"/>
      <c r="L116" s="109"/>
      <c r="M116" s="109"/>
      <c r="N116" s="109"/>
      <c r="O116" s="109"/>
      <c r="P116" s="71"/>
      <c r="Q116" s="109" t="s">
        <v>33</v>
      </c>
      <c r="R116" s="109"/>
      <c r="S116" s="109"/>
      <c r="T116" s="109"/>
      <c r="U116" s="109"/>
      <c r="V116" s="109"/>
      <c r="W116" s="72"/>
      <c r="X116" s="109" t="s">
        <v>87</v>
      </c>
      <c r="Y116" s="109"/>
      <c r="Z116" s="12"/>
      <c r="AA116" s="12"/>
      <c r="AB116" s="12"/>
    </row>
    <row r="117" spans="2:28" s="17" customFormat="1" ht="12.75" x14ac:dyDescent="0.2">
      <c r="B117" s="113"/>
      <c r="C117" s="113"/>
      <c r="D117" s="113"/>
      <c r="E117" s="113"/>
      <c r="F117" s="36"/>
      <c r="G117" s="110"/>
      <c r="H117" s="111"/>
      <c r="I117" s="111"/>
      <c r="J117" s="111"/>
      <c r="K117" s="111"/>
      <c r="L117" s="111"/>
      <c r="M117" s="111"/>
      <c r="N117" s="111"/>
      <c r="O117" s="112"/>
      <c r="Q117" s="110"/>
      <c r="R117" s="111"/>
      <c r="S117" s="111"/>
      <c r="T117" s="111"/>
      <c r="U117" s="111"/>
      <c r="V117" s="112"/>
      <c r="W117" s="37"/>
      <c r="X117" s="114"/>
      <c r="Y117" s="115"/>
      <c r="Z117" s="12"/>
      <c r="AA117" s="12"/>
      <c r="AB117" s="12"/>
    </row>
  </sheetData>
  <mergeCells count="185">
    <mergeCell ref="G87:O87"/>
    <mergeCell ref="G96:O96"/>
    <mergeCell ref="G97:O97"/>
    <mergeCell ref="G106:O106"/>
    <mergeCell ref="G107:O107"/>
    <mergeCell ref="G116:O116"/>
    <mergeCell ref="G117:O117"/>
    <mergeCell ref="B89:E89"/>
    <mergeCell ref="B90:E90"/>
    <mergeCell ref="B106:E106"/>
    <mergeCell ref="B70:E70"/>
    <mergeCell ref="B102:E102"/>
    <mergeCell ref="B103:E103"/>
    <mergeCell ref="B99:E99"/>
    <mergeCell ref="B76:E76"/>
    <mergeCell ref="B80:E80"/>
    <mergeCell ref="Q80:V80"/>
    <mergeCell ref="X80:Y80"/>
    <mergeCell ref="B81:E81"/>
    <mergeCell ref="Q81:V84"/>
    <mergeCell ref="B82:E82"/>
    <mergeCell ref="B83:E83"/>
    <mergeCell ref="B87:E87"/>
    <mergeCell ref="Q87:V87"/>
    <mergeCell ref="X87:Y87"/>
    <mergeCell ref="Q90:V90"/>
    <mergeCell ref="X90:Y90"/>
    <mergeCell ref="B91:E91"/>
    <mergeCell ref="B73:E73"/>
    <mergeCell ref="Q91:V94"/>
    <mergeCell ref="B92:E92"/>
    <mergeCell ref="B93:E93"/>
    <mergeCell ref="B94:E94"/>
    <mergeCell ref="Q100:V100"/>
    <mergeCell ref="B69:E69"/>
    <mergeCell ref="B72:E72"/>
    <mergeCell ref="B51:E51"/>
    <mergeCell ref="B56:E56"/>
    <mergeCell ref="B84:E84"/>
    <mergeCell ref="B59:E59"/>
    <mergeCell ref="B60:E60"/>
    <mergeCell ref="B79:E79"/>
    <mergeCell ref="X60:Y60"/>
    <mergeCell ref="B61:E61"/>
    <mergeCell ref="Q61:V64"/>
    <mergeCell ref="B62:E62"/>
    <mergeCell ref="B63:E63"/>
    <mergeCell ref="B64:E64"/>
    <mergeCell ref="B67:E67"/>
    <mergeCell ref="Q67:V67"/>
    <mergeCell ref="X67:Y67"/>
    <mergeCell ref="G66:O66"/>
    <mergeCell ref="G67:O67"/>
    <mergeCell ref="Q70:V70"/>
    <mergeCell ref="X70:Y70"/>
    <mergeCell ref="B71:E71"/>
    <mergeCell ref="Q71:V74"/>
    <mergeCell ref="B74:E74"/>
    <mergeCell ref="B17:C17"/>
    <mergeCell ref="X17:Y17"/>
    <mergeCell ref="B26:E26"/>
    <mergeCell ref="B29:E29"/>
    <mergeCell ref="B19:E19"/>
    <mergeCell ref="B40:E40"/>
    <mergeCell ref="Q40:V40"/>
    <mergeCell ref="X40:Y40"/>
    <mergeCell ref="B41:E41"/>
    <mergeCell ref="Q41:V44"/>
    <mergeCell ref="B42:E42"/>
    <mergeCell ref="B43:E43"/>
    <mergeCell ref="B33:E33"/>
    <mergeCell ref="B34:E34"/>
    <mergeCell ref="B39:E39"/>
    <mergeCell ref="B36:E36"/>
    <mergeCell ref="Q36:V36"/>
    <mergeCell ref="X36:Y36"/>
    <mergeCell ref="B37:E37"/>
    <mergeCell ref="B44:E44"/>
    <mergeCell ref="B30:E30"/>
    <mergeCell ref="Q30:V30"/>
    <mergeCell ref="X30:Y30"/>
    <mergeCell ref="B31:E31"/>
    <mergeCell ref="Q31:V34"/>
    <mergeCell ref="B32:E32"/>
    <mergeCell ref="B27:E27"/>
    <mergeCell ref="X20:Y20"/>
    <mergeCell ref="B21:E21"/>
    <mergeCell ref="Q21:V24"/>
    <mergeCell ref="B22:E22"/>
    <mergeCell ref="B23:E23"/>
    <mergeCell ref="B24:E24"/>
    <mergeCell ref="B20:E20"/>
    <mergeCell ref="Q20:V20"/>
    <mergeCell ref="Q27:V27"/>
    <mergeCell ref="Q26:V26"/>
    <mergeCell ref="X27:Y27"/>
    <mergeCell ref="X26:Y26"/>
    <mergeCell ref="G26:O26"/>
    <mergeCell ref="G27:O27"/>
    <mergeCell ref="Q60:V60"/>
    <mergeCell ref="G10:Y10"/>
    <mergeCell ref="G16:Y16"/>
    <mergeCell ref="C3:E3"/>
    <mergeCell ref="I3:W3"/>
    <mergeCell ref="B5:C5"/>
    <mergeCell ref="G7:Y7"/>
    <mergeCell ref="G8:Y8"/>
    <mergeCell ref="G11:Y11"/>
    <mergeCell ref="G12:Y12"/>
    <mergeCell ref="G13:Y13"/>
    <mergeCell ref="G14:Y14"/>
    <mergeCell ref="G15:Y15"/>
    <mergeCell ref="G9:Y9"/>
    <mergeCell ref="B47:E47"/>
    <mergeCell ref="Q47:V47"/>
    <mergeCell ref="X47:Y47"/>
    <mergeCell ref="Q51:V54"/>
    <mergeCell ref="B52:E52"/>
    <mergeCell ref="B53:E53"/>
    <mergeCell ref="B50:E50"/>
    <mergeCell ref="Q50:V50"/>
    <mergeCell ref="X50:Y50"/>
    <mergeCell ref="B54:E54"/>
    <mergeCell ref="B49:E49"/>
    <mergeCell ref="B109:E109"/>
    <mergeCell ref="B110:E110"/>
    <mergeCell ref="Q76:V76"/>
    <mergeCell ref="X76:Y76"/>
    <mergeCell ref="B77:E77"/>
    <mergeCell ref="Q77:V77"/>
    <mergeCell ref="X77:Y77"/>
    <mergeCell ref="B86:E86"/>
    <mergeCell ref="Q86:V86"/>
    <mergeCell ref="X86:Y86"/>
    <mergeCell ref="G76:O76"/>
    <mergeCell ref="G77:O77"/>
    <mergeCell ref="G86:O86"/>
    <mergeCell ref="X100:Y100"/>
    <mergeCell ref="B101:E101"/>
    <mergeCell ref="Q101:V104"/>
    <mergeCell ref="B104:E104"/>
    <mergeCell ref="B100:E100"/>
    <mergeCell ref="B96:E96"/>
    <mergeCell ref="Q96:V96"/>
    <mergeCell ref="X96:Y96"/>
    <mergeCell ref="B97:E97"/>
    <mergeCell ref="Q97:V97"/>
    <mergeCell ref="X97:Y97"/>
    <mergeCell ref="B116:E116"/>
    <mergeCell ref="Q116:V116"/>
    <mergeCell ref="X116:Y116"/>
    <mergeCell ref="B117:E117"/>
    <mergeCell ref="Q117:V117"/>
    <mergeCell ref="X117:Y117"/>
    <mergeCell ref="B114:E114"/>
    <mergeCell ref="Q110:V110"/>
    <mergeCell ref="X110:Y110"/>
    <mergeCell ref="B111:E111"/>
    <mergeCell ref="Q111:V114"/>
    <mergeCell ref="B112:E112"/>
    <mergeCell ref="B113:E113"/>
    <mergeCell ref="G36:O36"/>
    <mergeCell ref="G37:O37"/>
    <mergeCell ref="G46:O46"/>
    <mergeCell ref="G47:O47"/>
    <mergeCell ref="G56:O56"/>
    <mergeCell ref="G57:O57"/>
    <mergeCell ref="Q106:V106"/>
    <mergeCell ref="X106:Y106"/>
    <mergeCell ref="B107:E107"/>
    <mergeCell ref="Q107:V107"/>
    <mergeCell ref="X107:Y107"/>
    <mergeCell ref="Q56:V56"/>
    <mergeCell ref="X56:Y56"/>
    <mergeCell ref="B57:E57"/>
    <mergeCell ref="Q57:V57"/>
    <mergeCell ref="X57:Y57"/>
    <mergeCell ref="B66:E66"/>
    <mergeCell ref="Q66:V66"/>
    <mergeCell ref="X66:Y66"/>
    <mergeCell ref="Q37:V37"/>
    <mergeCell ref="X37:Y37"/>
    <mergeCell ref="B46:E46"/>
    <mergeCell ref="Q46:V46"/>
    <mergeCell ref="X46:Y46"/>
  </mergeCells>
  <conditionalFormatting sqref="G17:P18">
    <cfRule type="cellIs" dxfId="161" priority="328" stopIfTrue="1" operator="greaterThanOrEqual">
      <formula>4</formula>
    </cfRule>
  </conditionalFormatting>
  <conditionalFormatting sqref="G21:O21 G24:H24 G21:N23">
    <cfRule type="cellIs" dxfId="160" priority="322" operator="equal">
      <formula>3</formula>
    </cfRule>
    <cfRule type="cellIs" dxfId="159" priority="323" operator="equal">
      <formula>2</formula>
    </cfRule>
    <cfRule type="cellIs" dxfId="158" priority="324" operator="equal">
      <formula>1</formula>
    </cfRule>
    <cfRule type="cellIs" dxfId="157" priority="326" stopIfTrue="1" operator="greaterThanOrEqual">
      <formula>4</formula>
    </cfRule>
  </conditionalFormatting>
  <conditionalFormatting sqref="C9 C11">
    <cfRule type="cellIs" dxfId="156" priority="309" stopIfTrue="1" operator="equal">
      <formula>"x"</formula>
    </cfRule>
  </conditionalFormatting>
  <conditionalFormatting sqref="B8">
    <cfRule type="cellIs" dxfId="155" priority="304" stopIfTrue="1" operator="equal">
      <formula>"x"</formula>
    </cfRule>
  </conditionalFormatting>
  <conditionalFormatting sqref="B9 B11:B16">
    <cfRule type="cellIs" dxfId="154" priority="303" stopIfTrue="1" operator="equal">
      <formula>"x"</formula>
    </cfRule>
  </conditionalFormatting>
  <conditionalFormatting sqref="C10">
    <cfRule type="cellIs" dxfId="153" priority="293" stopIfTrue="1" operator="equal">
      <formula>"x"</formula>
    </cfRule>
  </conditionalFormatting>
  <conditionalFormatting sqref="B10">
    <cfRule type="cellIs" dxfId="152" priority="292" stopIfTrue="1" operator="equal">
      <formula>"x"</formula>
    </cfRule>
  </conditionalFormatting>
  <conditionalFormatting sqref="O21:O23">
    <cfRule type="cellIs" dxfId="151" priority="88" operator="equal">
      <formula>3</formula>
    </cfRule>
    <cfRule type="cellIs" dxfId="150" priority="89" operator="equal">
      <formula>2</formula>
    </cfRule>
    <cfRule type="cellIs" dxfId="149" priority="90" operator="equal">
      <formula>1</formula>
    </cfRule>
    <cfRule type="cellIs" dxfId="148" priority="91" stopIfTrue="1" operator="greaterThanOrEqual">
      <formula>4</formula>
    </cfRule>
  </conditionalFormatting>
  <conditionalFormatting sqref="G31:N34">
    <cfRule type="cellIs" dxfId="147" priority="84" operator="equal">
      <formula>3</formula>
    </cfRule>
    <cfRule type="cellIs" dxfId="146" priority="85" operator="equal">
      <formula>2</formula>
    </cfRule>
    <cfRule type="cellIs" dxfId="145" priority="86" operator="equal">
      <formula>1</formula>
    </cfRule>
    <cfRule type="cellIs" dxfId="144" priority="87" stopIfTrue="1" operator="greaterThanOrEqual">
      <formula>4</formula>
    </cfRule>
  </conditionalFormatting>
  <conditionalFormatting sqref="O31:O34">
    <cfRule type="cellIs" dxfId="143" priority="80" operator="equal">
      <formula>3</formula>
    </cfRule>
    <cfRule type="cellIs" dxfId="142" priority="81" operator="equal">
      <formula>2</formula>
    </cfRule>
    <cfRule type="cellIs" dxfId="141" priority="82" operator="equal">
      <formula>1</formula>
    </cfRule>
    <cfRule type="cellIs" dxfId="140" priority="83" stopIfTrue="1" operator="greaterThanOrEqual">
      <formula>4</formula>
    </cfRule>
  </conditionalFormatting>
  <conditionalFormatting sqref="G41:N44">
    <cfRule type="cellIs" dxfId="139" priority="76" operator="equal">
      <formula>3</formula>
    </cfRule>
    <cfRule type="cellIs" dxfId="138" priority="77" operator="equal">
      <formula>2</formula>
    </cfRule>
    <cfRule type="cellIs" dxfId="137" priority="78" operator="equal">
      <formula>1</formula>
    </cfRule>
    <cfRule type="cellIs" dxfId="136" priority="79" stopIfTrue="1" operator="greaterThanOrEqual">
      <formula>4</formula>
    </cfRule>
  </conditionalFormatting>
  <conditionalFormatting sqref="O41:O44">
    <cfRule type="cellIs" dxfId="135" priority="72" operator="equal">
      <formula>3</formula>
    </cfRule>
    <cfRule type="cellIs" dxfId="134" priority="73" operator="equal">
      <formula>2</formula>
    </cfRule>
    <cfRule type="cellIs" dxfId="133" priority="74" operator="equal">
      <formula>1</formula>
    </cfRule>
    <cfRule type="cellIs" dxfId="132" priority="75" stopIfTrue="1" operator="greaterThanOrEqual">
      <formula>4</formula>
    </cfRule>
  </conditionalFormatting>
  <conditionalFormatting sqref="G51:N54">
    <cfRule type="cellIs" dxfId="131" priority="68" operator="equal">
      <formula>3</formula>
    </cfRule>
    <cfRule type="cellIs" dxfId="130" priority="69" operator="equal">
      <formula>2</formula>
    </cfRule>
    <cfRule type="cellIs" dxfId="129" priority="70" operator="equal">
      <formula>1</formula>
    </cfRule>
    <cfRule type="cellIs" dxfId="128" priority="71" stopIfTrue="1" operator="greaterThanOrEqual">
      <formula>4</formula>
    </cfRule>
  </conditionalFormatting>
  <conditionalFormatting sqref="O51:O54">
    <cfRule type="cellIs" dxfId="127" priority="64" operator="equal">
      <formula>3</formula>
    </cfRule>
    <cfRule type="cellIs" dxfId="126" priority="65" operator="equal">
      <formula>2</formula>
    </cfRule>
    <cfRule type="cellIs" dxfId="125" priority="66" operator="equal">
      <formula>1</formula>
    </cfRule>
    <cfRule type="cellIs" dxfId="124" priority="67" stopIfTrue="1" operator="greaterThanOrEqual">
      <formula>4</formula>
    </cfRule>
  </conditionalFormatting>
  <conditionalFormatting sqref="G61:N64">
    <cfRule type="cellIs" dxfId="123" priority="60" operator="equal">
      <formula>3</formula>
    </cfRule>
    <cfRule type="cellIs" dxfId="122" priority="61" operator="equal">
      <formula>2</formula>
    </cfRule>
    <cfRule type="cellIs" dxfId="121" priority="62" operator="equal">
      <formula>1</formula>
    </cfRule>
    <cfRule type="cellIs" dxfId="120" priority="63" stopIfTrue="1" operator="greaterThanOrEqual">
      <formula>4</formula>
    </cfRule>
  </conditionalFormatting>
  <conditionalFormatting sqref="O61:O64">
    <cfRule type="cellIs" dxfId="119" priority="56" operator="equal">
      <formula>3</formula>
    </cfRule>
    <cfRule type="cellIs" dxfId="118" priority="57" operator="equal">
      <formula>2</formula>
    </cfRule>
    <cfRule type="cellIs" dxfId="117" priority="58" operator="equal">
      <formula>1</formula>
    </cfRule>
    <cfRule type="cellIs" dxfId="116" priority="59" stopIfTrue="1" operator="greaterThanOrEqual">
      <formula>4</formula>
    </cfRule>
  </conditionalFormatting>
  <conditionalFormatting sqref="G71:N74">
    <cfRule type="cellIs" dxfId="115" priority="52" operator="equal">
      <formula>3</formula>
    </cfRule>
    <cfRule type="cellIs" dxfId="114" priority="53" operator="equal">
      <formula>2</formula>
    </cfRule>
    <cfRule type="cellIs" dxfId="113" priority="54" operator="equal">
      <formula>1</formula>
    </cfRule>
    <cfRule type="cellIs" dxfId="112" priority="55" stopIfTrue="1" operator="greaterThanOrEqual">
      <formula>4</formula>
    </cfRule>
  </conditionalFormatting>
  <conditionalFormatting sqref="O71:O74">
    <cfRule type="cellIs" dxfId="111" priority="48" operator="equal">
      <formula>3</formula>
    </cfRule>
    <cfRule type="cellIs" dxfId="110" priority="49" operator="equal">
      <formula>2</formula>
    </cfRule>
    <cfRule type="cellIs" dxfId="109" priority="50" operator="equal">
      <formula>1</formula>
    </cfRule>
    <cfRule type="cellIs" dxfId="108" priority="51" stopIfTrue="1" operator="greaterThanOrEqual">
      <formula>4</formula>
    </cfRule>
  </conditionalFormatting>
  <conditionalFormatting sqref="G81:N84">
    <cfRule type="cellIs" dxfId="107" priority="44" operator="equal">
      <formula>3</formula>
    </cfRule>
    <cfRule type="cellIs" dxfId="106" priority="45" operator="equal">
      <formula>2</formula>
    </cfRule>
    <cfRule type="cellIs" dxfId="105" priority="46" operator="equal">
      <formula>1</formula>
    </cfRule>
    <cfRule type="cellIs" dxfId="104" priority="47" stopIfTrue="1" operator="greaterThanOrEqual">
      <formula>4</formula>
    </cfRule>
  </conditionalFormatting>
  <conditionalFormatting sqref="O81:O84">
    <cfRule type="cellIs" dxfId="103" priority="40" operator="equal">
      <formula>3</formula>
    </cfRule>
    <cfRule type="cellIs" dxfId="102" priority="41" operator="equal">
      <formula>2</formula>
    </cfRule>
    <cfRule type="cellIs" dxfId="101" priority="42" operator="equal">
      <formula>1</formula>
    </cfRule>
    <cfRule type="cellIs" dxfId="100" priority="43" stopIfTrue="1" operator="greaterThanOrEqual">
      <formula>4</formula>
    </cfRule>
  </conditionalFormatting>
  <conditionalFormatting sqref="G91:N94">
    <cfRule type="cellIs" dxfId="99" priority="36" operator="equal">
      <formula>3</formula>
    </cfRule>
    <cfRule type="cellIs" dxfId="98" priority="37" operator="equal">
      <formula>2</formula>
    </cfRule>
    <cfRule type="cellIs" dxfId="97" priority="38" operator="equal">
      <formula>1</formula>
    </cfRule>
    <cfRule type="cellIs" dxfId="96" priority="39" stopIfTrue="1" operator="greaterThanOrEqual">
      <formula>4</formula>
    </cfRule>
  </conditionalFormatting>
  <conditionalFormatting sqref="O91:O94">
    <cfRule type="cellIs" dxfId="95" priority="32" operator="equal">
      <formula>3</formula>
    </cfRule>
    <cfRule type="cellIs" dxfId="94" priority="33" operator="equal">
      <formula>2</formula>
    </cfRule>
    <cfRule type="cellIs" dxfId="93" priority="34" operator="equal">
      <formula>1</formula>
    </cfRule>
    <cfRule type="cellIs" dxfId="92" priority="35" stopIfTrue="1" operator="greaterThanOrEqual">
      <formula>4</formula>
    </cfRule>
  </conditionalFormatting>
  <conditionalFormatting sqref="G101:N104">
    <cfRule type="cellIs" dxfId="91" priority="28" operator="equal">
      <formula>3</formula>
    </cfRule>
    <cfRule type="cellIs" dxfId="90" priority="29" operator="equal">
      <formula>2</formula>
    </cfRule>
    <cfRule type="cellIs" dxfId="89" priority="30" operator="equal">
      <formula>1</formula>
    </cfRule>
    <cfRule type="cellIs" dxfId="88" priority="31" stopIfTrue="1" operator="greaterThanOrEqual">
      <formula>4</formula>
    </cfRule>
  </conditionalFormatting>
  <conditionalFormatting sqref="O101:O104">
    <cfRule type="cellIs" dxfId="87" priority="24" operator="equal">
      <formula>3</formula>
    </cfRule>
    <cfRule type="cellIs" dxfId="86" priority="25" operator="equal">
      <formula>2</formula>
    </cfRule>
    <cfRule type="cellIs" dxfId="85" priority="26" operator="equal">
      <formula>1</formula>
    </cfRule>
    <cfRule type="cellIs" dxfId="84" priority="27" stopIfTrue="1" operator="greaterThanOrEqual">
      <formula>4</formula>
    </cfRule>
  </conditionalFormatting>
  <conditionalFormatting sqref="G111:N114">
    <cfRule type="cellIs" dxfId="83" priority="20" operator="equal">
      <formula>3</formula>
    </cfRule>
    <cfRule type="cellIs" dxfId="82" priority="21" operator="equal">
      <formula>2</formula>
    </cfRule>
    <cfRule type="cellIs" dxfId="81" priority="22" operator="equal">
      <formula>1</formula>
    </cfRule>
    <cfRule type="cellIs" dxfId="80" priority="23" stopIfTrue="1" operator="greaterThanOrEqual">
      <formula>4</formula>
    </cfRule>
  </conditionalFormatting>
  <conditionalFormatting sqref="O111:O114">
    <cfRule type="cellIs" dxfId="79" priority="16" operator="equal">
      <formula>3</formula>
    </cfRule>
    <cfRule type="cellIs" dxfId="78" priority="17" operator="equal">
      <formula>2</formula>
    </cfRule>
    <cfRule type="cellIs" dxfId="77" priority="18" operator="equal">
      <formula>1</formula>
    </cfRule>
    <cfRule type="cellIs" dxfId="76" priority="19" stopIfTrue="1" operator="greaterThanOrEqual">
      <formula>4</formula>
    </cfRule>
  </conditionalFormatting>
  <conditionalFormatting sqref="I24:O24">
    <cfRule type="cellIs" dxfId="75" priority="12" operator="equal">
      <formula>3</formula>
    </cfRule>
    <cfRule type="cellIs" dxfId="74" priority="13" operator="equal">
      <formula>2</formula>
    </cfRule>
    <cfRule type="cellIs" dxfId="73" priority="14" operator="equal">
      <formula>1</formula>
    </cfRule>
    <cfRule type="cellIs" dxfId="72" priority="15" stopIfTrue="1" operator="greaterThanOrEqual">
      <formula>4</formula>
    </cfRule>
  </conditionalFormatting>
  <conditionalFormatting sqref="E7">
    <cfRule type="cellIs" dxfId="71" priority="11" stopIfTrue="1" operator="equal">
      <formula>"x"</formula>
    </cfRule>
  </conditionalFormatting>
  <conditionalFormatting sqref="C7:C15">
    <cfRule type="cellIs" dxfId="70" priority="10" stopIfTrue="1" operator="equal">
      <formula>"x"</formula>
    </cfRule>
  </conditionalFormatting>
  <conditionalFormatting sqref="B7">
    <cfRule type="cellIs" dxfId="69" priority="9" stopIfTrue="1" operator="equal">
      <formula>"x"</formula>
    </cfRule>
  </conditionalFormatting>
  <conditionalFormatting sqref="C12">
    <cfRule type="cellIs" dxfId="68" priority="8" stopIfTrue="1" operator="equal">
      <formula>"x"</formula>
    </cfRule>
  </conditionalFormatting>
  <conditionalFormatting sqref="C13">
    <cfRule type="cellIs" dxfId="67" priority="7" stopIfTrue="1" operator="equal">
      <formula>"x"</formula>
    </cfRule>
  </conditionalFormatting>
  <conditionalFormatting sqref="C14">
    <cfRule type="cellIs" dxfId="66" priority="6" stopIfTrue="1" operator="equal">
      <formula>"x"</formula>
    </cfRule>
  </conditionalFormatting>
  <conditionalFormatting sqref="C15">
    <cfRule type="cellIs" dxfId="65" priority="5" stopIfTrue="1" operator="equal">
      <formula>"x"</formula>
    </cfRule>
  </conditionalFormatting>
  <conditionalFormatting sqref="C16">
    <cfRule type="cellIs" dxfId="64" priority="2" stopIfTrue="1" operator="equal">
      <formula>"x"</formula>
    </cfRule>
  </conditionalFormatting>
  <conditionalFormatting sqref="C8">
    <cfRule type="cellIs" dxfId="63" priority="3" stopIfTrue="1" operator="equal">
      <formula>"x"</formula>
    </cfRule>
  </conditionalFormatting>
  <conditionalFormatting sqref="E8:E16">
    <cfRule type="cellIs" dxfId="62" priority="1" stopIfTrue="1" operator="equal">
      <formula>"x"</formula>
    </cfRule>
  </conditionalFormatting>
  <dataValidations count="2">
    <dataValidation type="list" allowBlank="1" showInputMessage="1" showErrorMessage="1" sqref="G81:P84 G111:P114 G31:P34 G91:P94 G101:P104 G41:P44 G51:P54 G61:P64 G71:P74 G21:P24" xr:uid="{FFBF9C3C-0136-4F05-B917-4A44B9C00BE7}">
      <formula1>"5,4,3,2,1"</formula1>
    </dataValidation>
    <dataValidation type="list" allowBlank="1" showInputMessage="1" showErrorMessage="1" sqref="L58 L68" xr:uid="{B7DEAFAA-D5FD-4BDC-A825-0324DC8D50E2}">
      <formula1>"High,Medium,Low"</formula1>
    </dataValidation>
  </dataValidations>
  <pageMargins left="0.70866141732283472" right="0.70866141732283472" top="0.74803149606299213" bottom="0.74803149606299213" header="0.31496062992125984" footer="0.31496062992125984"/>
  <pageSetup paperSize="9" scale="53" fitToHeight="4" orientation="landscape" r:id="rId1"/>
  <rowBreaks count="3" manualBreakCount="3">
    <brk id="28" max="25" man="1"/>
    <brk id="58" max="25" man="1"/>
    <brk id="88" max="25"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83E0B-B83E-43D1-9896-2E79D3E0E7B3}">
  <sheetPr>
    <tabColor rgb="FF0070C0"/>
  </sheetPr>
  <dimension ref="B1:W69"/>
  <sheetViews>
    <sheetView showGridLines="0" zoomScaleNormal="100" zoomScaleSheetLayoutView="85" zoomScalePageLayoutView="40" workbookViewId="0">
      <selection activeCell="E23" sqref="E23"/>
    </sheetView>
  </sheetViews>
  <sheetFormatPr defaultColWidth="9.7109375" defaultRowHeight="11.25" x14ac:dyDescent="0.2"/>
  <cols>
    <col min="1" max="1" width="2.85546875" style="3" customWidth="1"/>
    <col min="2" max="2" width="20" style="1" customWidth="1"/>
    <col min="3" max="3" width="25.42578125" style="1" customWidth="1"/>
    <col min="4" max="4" width="16" style="3" customWidth="1"/>
    <col min="5" max="11" width="7.7109375" style="3" customWidth="1"/>
    <col min="12" max="12" width="24.7109375" style="3" customWidth="1"/>
    <col min="13" max="14" width="13.85546875" style="3" customWidth="1"/>
    <col min="15" max="15" width="17" style="3" customWidth="1"/>
    <col min="16" max="16" width="25.5703125" style="3" customWidth="1"/>
    <col min="17" max="17" width="2.85546875" style="3" customWidth="1"/>
    <col min="18" max="16384" width="9.7109375" style="3"/>
  </cols>
  <sheetData>
    <row r="1" spans="2:22" ht="27" customHeight="1" x14ac:dyDescent="0.2"/>
    <row r="2" spans="2:22" ht="27" customHeight="1" x14ac:dyDescent="0.3">
      <c r="C2" s="100"/>
      <c r="D2" s="142"/>
      <c r="E2" s="142"/>
      <c r="F2" s="142"/>
      <c r="G2" s="142"/>
      <c r="H2" s="142"/>
      <c r="I2" s="142"/>
      <c r="J2" s="142"/>
      <c r="K2" s="142"/>
      <c r="L2" s="2"/>
      <c r="M2" s="2"/>
      <c r="N2" s="2"/>
    </row>
    <row r="3" spans="2:22" s="6" customFormat="1" ht="34.15" customHeight="1" x14ac:dyDescent="0.2">
      <c r="B3" s="53" t="s">
        <v>115</v>
      </c>
      <c r="C3" s="110"/>
      <c r="D3" s="111"/>
      <c r="E3" s="112"/>
      <c r="F3" s="54"/>
      <c r="G3" s="60" t="s">
        <v>0</v>
      </c>
      <c r="H3" s="110"/>
      <c r="I3" s="111"/>
      <c r="J3" s="111"/>
      <c r="K3" s="111"/>
      <c r="L3" s="111"/>
      <c r="M3" s="111"/>
      <c r="N3" s="112"/>
      <c r="O3" s="55" t="s">
        <v>114</v>
      </c>
      <c r="P3" s="4"/>
      <c r="Q3" s="20"/>
      <c r="R3" s="20"/>
      <c r="S3" s="20"/>
      <c r="T3" s="20"/>
      <c r="U3" s="20"/>
      <c r="V3" s="20"/>
    </row>
    <row r="4" spans="2:22" s="17" customFormat="1" ht="6" customHeight="1" x14ac:dyDescent="0.25">
      <c r="B4" s="13"/>
      <c r="C4" s="13"/>
      <c r="D4" s="14"/>
      <c r="E4" s="15"/>
      <c r="F4" s="15"/>
      <c r="G4" s="15"/>
      <c r="H4" s="15"/>
      <c r="I4" s="15"/>
      <c r="J4" s="15"/>
      <c r="K4" s="15"/>
      <c r="L4" s="16"/>
      <c r="M4" s="15"/>
      <c r="N4" s="15"/>
      <c r="O4" s="16"/>
    </row>
    <row r="5" spans="2:22" ht="13.15" customHeight="1" x14ac:dyDescent="0.2">
      <c r="B5" s="143" t="s">
        <v>1</v>
      </c>
      <c r="C5" s="144"/>
      <c r="D5" s="144"/>
      <c r="E5" s="144"/>
      <c r="F5" s="144"/>
      <c r="G5" s="144"/>
      <c r="H5" s="144"/>
      <c r="I5" s="144"/>
      <c r="J5" s="144"/>
      <c r="K5" s="144"/>
      <c r="L5" s="144"/>
      <c r="M5" s="144"/>
      <c r="N5" s="144"/>
      <c r="O5" s="144"/>
      <c r="P5" s="144"/>
    </row>
    <row r="6" spans="2:22" s="20" customFormat="1" ht="34.15" customHeight="1" x14ac:dyDescent="0.25">
      <c r="B6" s="56" t="s">
        <v>2</v>
      </c>
      <c r="C6" s="56" t="s">
        <v>3</v>
      </c>
      <c r="D6" s="98" t="s">
        <v>92</v>
      </c>
      <c r="E6" s="138" t="s">
        <v>4</v>
      </c>
      <c r="F6" s="138"/>
      <c r="G6" s="138"/>
      <c r="H6" s="138"/>
      <c r="I6" s="138" t="s">
        <v>93</v>
      </c>
      <c r="J6" s="138"/>
      <c r="K6" s="138"/>
      <c r="L6" s="98" t="s">
        <v>94</v>
      </c>
      <c r="M6" s="138" t="s">
        <v>95</v>
      </c>
      <c r="N6" s="138"/>
      <c r="O6" s="138"/>
      <c r="P6" s="56" t="s">
        <v>5</v>
      </c>
    </row>
    <row r="7" spans="2:22" s="20" customFormat="1" ht="6" customHeight="1" x14ac:dyDescent="0.2">
      <c r="B7" s="21"/>
      <c r="C7" s="21"/>
      <c r="D7" s="21"/>
      <c r="E7" s="18"/>
      <c r="F7" s="18"/>
      <c r="G7" s="18"/>
      <c r="H7" s="18"/>
      <c r="I7" s="18"/>
      <c r="J7" s="18"/>
      <c r="K7" s="18"/>
      <c r="L7" s="18"/>
      <c r="M7" s="10"/>
      <c r="N7" s="10"/>
      <c r="O7" s="19"/>
      <c r="P7" s="19"/>
    </row>
    <row r="8" spans="2:22" s="20" customFormat="1" ht="16.149999999999999" customHeight="1" x14ac:dyDescent="0.25">
      <c r="B8" s="95" t="str">
        <f>'Impact Analysis'!B7</f>
        <v>&lt;ID #1&gt;</v>
      </c>
      <c r="C8" s="101" t="str">
        <f>'Impact Analysis'!C7</f>
        <v>&lt;Process Name&gt;</v>
      </c>
      <c r="D8" s="96" t="str">
        <f>IF('Impact Analysis'!Y22="","",'Impact Analysis'!Y22)</f>
        <v/>
      </c>
      <c r="E8" s="139" t="str">
        <f>IF('Impact Analysis'!Y23="","",'Impact Analysis'!Y23)</f>
        <v/>
      </c>
      <c r="F8" s="140"/>
      <c r="G8" s="140"/>
      <c r="H8" s="141"/>
      <c r="I8" s="139"/>
      <c r="J8" s="140"/>
      <c r="K8" s="141"/>
      <c r="L8" s="95"/>
      <c r="M8" s="139"/>
      <c r="N8" s="140"/>
      <c r="O8" s="141"/>
      <c r="P8" s="95"/>
      <c r="Q8" s="23"/>
      <c r="R8" s="23"/>
      <c r="S8" s="23"/>
      <c r="T8" s="23"/>
      <c r="U8" s="23"/>
    </row>
    <row r="9" spans="2:22" s="20" customFormat="1" ht="18" customHeight="1" x14ac:dyDescent="0.25">
      <c r="B9" s="95" t="str">
        <f>'Impact Analysis'!B8</f>
        <v>&lt;ID #2&gt;</v>
      </c>
      <c r="C9" s="101" t="str">
        <f>'Impact Analysis'!C8</f>
        <v>&lt;Process Name&gt;</v>
      </c>
      <c r="D9" s="96" t="str">
        <f>IF('Impact Analysis'!Y32="","",'Impact Analysis'!Y32)</f>
        <v/>
      </c>
      <c r="E9" s="139" t="str">
        <f>IF('Impact Analysis'!Y33="","",'Impact Analysis'!Y33)</f>
        <v/>
      </c>
      <c r="F9" s="140"/>
      <c r="G9" s="140"/>
      <c r="H9" s="141"/>
      <c r="I9" s="139"/>
      <c r="J9" s="140"/>
      <c r="K9" s="141"/>
      <c r="L9" s="95"/>
      <c r="M9" s="139"/>
      <c r="N9" s="140"/>
      <c r="O9" s="141"/>
      <c r="P9" s="95"/>
      <c r="Q9" s="23"/>
      <c r="R9" s="23"/>
      <c r="S9" s="23"/>
      <c r="T9" s="23"/>
      <c r="U9" s="23"/>
    </row>
    <row r="10" spans="2:22" s="20" customFormat="1" ht="18" customHeight="1" x14ac:dyDescent="0.25">
      <c r="B10" s="95" t="str">
        <f>'Impact Analysis'!B9</f>
        <v>&lt;ID #3&gt;</v>
      </c>
      <c r="C10" s="101" t="str">
        <f>'Impact Analysis'!C9</f>
        <v>&lt;Process Name&gt;</v>
      </c>
      <c r="D10" s="96" t="str">
        <f>IF('Impact Analysis'!Y42="","",'Impact Analysis'!Y42)</f>
        <v/>
      </c>
      <c r="E10" s="139" t="str">
        <f>IF('Impact Analysis'!Y43="","",'Impact Analysis'!Y43)</f>
        <v/>
      </c>
      <c r="F10" s="140"/>
      <c r="G10" s="140"/>
      <c r="H10" s="141"/>
      <c r="I10" s="139"/>
      <c r="J10" s="140"/>
      <c r="K10" s="141"/>
      <c r="L10" s="95"/>
      <c r="M10" s="139"/>
      <c r="N10" s="140"/>
      <c r="O10" s="141"/>
      <c r="P10" s="95"/>
      <c r="Q10" s="23"/>
      <c r="R10" s="23"/>
      <c r="S10" s="23"/>
      <c r="T10" s="23"/>
      <c r="U10" s="23"/>
    </row>
    <row r="11" spans="2:22" s="20" customFormat="1" ht="18" customHeight="1" x14ac:dyDescent="0.25">
      <c r="B11" s="95" t="str">
        <f>'Impact Analysis'!B10</f>
        <v>&lt;ID #4&gt;</v>
      </c>
      <c r="C11" s="101" t="str">
        <f>'Impact Analysis'!C10</f>
        <v>&lt;Process Name&gt;</v>
      </c>
      <c r="D11" s="96" t="str">
        <f>IF('Impact Analysis'!Y52="","",'Impact Analysis'!Y52)</f>
        <v/>
      </c>
      <c r="E11" s="139" t="str">
        <f>IF('Impact Analysis'!Y53="","",'Impact Analysis'!Y53)</f>
        <v/>
      </c>
      <c r="F11" s="140"/>
      <c r="G11" s="140"/>
      <c r="H11" s="141"/>
      <c r="I11" s="139"/>
      <c r="J11" s="140"/>
      <c r="K11" s="141"/>
      <c r="L11" s="95"/>
      <c r="M11" s="139"/>
      <c r="N11" s="140"/>
      <c r="O11" s="141"/>
      <c r="P11" s="95"/>
      <c r="Q11" s="23"/>
      <c r="R11" s="23"/>
      <c r="S11" s="23"/>
      <c r="T11" s="23"/>
      <c r="U11" s="23"/>
    </row>
    <row r="12" spans="2:22" s="20" customFormat="1" ht="18" customHeight="1" x14ac:dyDescent="0.25">
      <c r="B12" s="95" t="str">
        <f>'Impact Analysis'!B11</f>
        <v>&lt;ID #5&gt;</v>
      </c>
      <c r="C12" s="101" t="str">
        <f>'Impact Analysis'!C11</f>
        <v>&lt;Process Name&gt;</v>
      </c>
      <c r="D12" s="96" t="str">
        <f>IF('Impact Analysis'!Y62="","",'Impact Analysis'!Y62)</f>
        <v/>
      </c>
      <c r="E12" s="139" t="str">
        <f>IF('Impact Analysis'!Y63="","",'Impact Analysis'!Y63)</f>
        <v/>
      </c>
      <c r="F12" s="140"/>
      <c r="G12" s="140"/>
      <c r="H12" s="141"/>
      <c r="I12" s="139"/>
      <c r="J12" s="140"/>
      <c r="K12" s="141"/>
      <c r="L12" s="95"/>
      <c r="M12" s="139"/>
      <c r="N12" s="140"/>
      <c r="O12" s="141"/>
      <c r="P12" s="95"/>
      <c r="Q12" s="23"/>
      <c r="R12" s="23"/>
      <c r="S12" s="23"/>
      <c r="T12" s="23"/>
      <c r="U12" s="23"/>
    </row>
    <row r="13" spans="2:22" s="20" customFormat="1" ht="18" customHeight="1" x14ac:dyDescent="0.25">
      <c r="B13" s="95" t="str">
        <f>'Impact Analysis'!B12</f>
        <v>&lt;ID #6&gt;</v>
      </c>
      <c r="C13" s="101" t="str">
        <f>'Impact Analysis'!C12</f>
        <v>&lt;Process Name&gt;</v>
      </c>
      <c r="D13" s="96" t="str">
        <f>IF('Impact Analysis'!Y72="","",'Impact Analysis'!Y72)</f>
        <v/>
      </c>
      <c r="E13" s="139" t="str">
        <f>IF('Impact Analysis'!Y73="","",'Impact Analysis'!Y73)</f>
        <v/>
      </c>
      <c r="F13" s="140"/>
      <c r="G13" s="140"/>
      <c r="H13" s="141"/>
      <c r="I13" s="139"/>
      <c r="J13" s="140"/>
      <c r="K13" s="141"/>
      <c r="L13" s="95"/>
      <c r="M13" s="139"/>
      <c r="N13" s="140"/>
      <c r="O13" s="141"/>
      <c r="P13" s="95"/>
      <c r="Q13" s="23"/>
      <c r="R13" s="23"/>
      <c r="S13" s="23"/>
      <c r="T13" s="23"/>
      <c r="U13" s="23"/>
    </row>
    <row r="14" spans="2:22" s="20" customFormat="1" ht="18" customHeight="1" x14ac:dyDescent="0.25">
      <c r="B14" s="95" t="str">
        <f>'Impact Analysis'!B13</f>
        <v>&lt;ID #7&gt;</v>
      </c>
      <c r="C14" s="101" t="str">
        <f>'Impact Analysis'!C13</f>
        <v>&lt;Process Name&gt;</v>
      </c>
      <c r="D14" s="96" t="str">
        <f>IF('Impact Analysis'!Y82="","",'Impact Analysis'!Y82)</f>
        <v/>
      </c>
      <c r="E14" s="139" t="str">
        <f>IF('Impact Analysis'!Y83="","",'Impact Analysis'!Y83)</f>
        <v/>
      </c>
      <c r="F14" s="140"/>
      <c r="G14" s="140"/>
      <c r="H14" s="141"/>
      <c r="I14" s="139"/>
      <c r="J14" s="140"/>
      <c r="K14" s="141"/>
      <c r="L14" s="95"/>
      <c r="M14" s="139"/>
      <c r="N14" s="140"/>
      <c r="O14" s="141"/>
      <c r="P14" s="95"/>
      <c r="Q14" s="23"/>
      <c r="R14" s="23"/>
      <c r="S14" s="23"/>
      <c r="T14" s="23"/>
      <c r="U14" s="23"/>
    </row>
    <row r="15" spans="2:22" s="20" customFormat="1" ht="18" customHeight="1" x14ac:dyDescent="0.25">
      <c r="B15" s="95" t="str">
        <f>'Impact Analysis'!B14</f>
        <v>&lt;ID #8&gt;</v>
      </c>
      <c r="C15" s="101" t="str">
        <f>'Impact Analysis'!C14</f>
        <v>&lt;Process Name&gt;</v>
      </c>
      <c r="D15" s="96" t="str">
        <f>IF('Impact Analysis'!Y92="","",'Impact Analysis'!Y92)</f>
        <v/>
      </c>
      <c r="E15" s="139" t="str">
        <f>IF('Impact Analysis'!Y93="","",'Impact Analysis'!Y93)</f>
        <v/>
      </c>
      <c r="F15" s="140"/>
      <c r="G15" s="140"/>
      <c r="H15" s="141"/>
      <c r="I15" s="139"/>
      <c r="J15" s="140"/>
      <c r="K15" s="141"/>
      <c r="L15" s="95"/>
      <c r="M15" s="139"/>
      <c r="N15" s="140"/>
      <c r="O15" s="141"/>
      <c r="P15" s="95"/>
      <c r="Q15" s="23"/>
      <c r="R15" s="23"/>
      <c r="S15" s="23"/>
      <c r="T15" s="23"/>
      <c r="U15" s="23"/>
    </row>
    <row r="16" spans="2:22" s="20" customFormat="1" ht="18" customHeight="1" x14ac:dyDescent="0.25">
      <c r="B16" s="95" t="str">
        <f>'Impact Analysis'!B15</f>
        <v>&lt;ID #9&gt;</v>
      </c>
      <c r="C16" s="101" t="str">
        <f>'Impact Analysis'!C15</f>
        <v>&lt;Process Name&gt;</v>
      </c>
      <c r="D16" s="96" t="str">
        <f>IF('Impact Analysis'!Y102="","",'Impact Analysis'!Y102)</f>
        <v/>
      </c>
      <c r="E16" s="139" t="str">
        <f>IF('Impact Analysis'!Y103="","",'Impact Analysis'!Y103)</f>
        <v/>
      </c>
      <c r="F16" s="140"/>
      <c r="G16" s="140"/>
      <c r="H16" s="141"/>
      <c r="I16" s="139"/>
      <c r="J16" s="140"/>
      <c r="K16" s="141"/>
      <c r="L16" s="95"/>
      <c r="M16" s="139"/>
      <c r="N16" s="140"/>
      <c r="O16" s="141"/>
      <c r="P16" s="95"/>
      <c r="Q16" s="23"/>
      <c r="R16" s="23"/>
      <c r="S16" s="23"/>
      <c r="T16" s="23"/>
      <c r="U16" s="23"/>
    </row>
    <row r="17" spans="2:21" s="20" customFormat="1" ht="18" customHeight="1" x14ac:dyDescent="0.25">
      <c r="B17" s="95" t="str">
        <f>'Impact Analysis'!B16</f>
        <v>&lt;ID #10&gt;</v>
      </c>
      <c r="C17" s="101" t="str">
        <f>'Impact Analysis'!C16</f>
        <v>&lt;Process Name&gt;</v>
      </c>
      <c r="D17" s="96" t="str">
        <f>IF('Impact Analysis'!Y112="","",'Impact Analysis'!Y112)</f>
        <v/>
      </c>
      <c r="E17" s="139" t="str">
        <f>IF('Impact Analysis'!Y113="","",'Impact Analysis'!Y113)</f>
        <v/>
      </c>
      <c r="F17" s="140"/>
      <c r="G17" s="140"/>
      <c r="H17" s="141"/>
      <c r="I17" s="139"/>
      <c r="J17" s="140"/>
      <c r="K17" s="141"/>
      <c r="L17" s="95"/>
      <c r="M17" s="139"/>
      <c r="N17" s="140"/>
      <c r="O17" s="141"/>
      <c r="P17" s="95"/>
      <c r="Q17" s="23"/>
      <c r="R17" s="23"/>
      <c r="S17" s="23"/>
      <c r="T17" s="23"/>
      <c r="U17" s="23"/>
    </row>
    <row r="19" spans="2:21" ht="13.15" customHeight="1" x14ac:dyDescent="0.2">
      <c r="B19" s="143" t="s">
        <v>6</v>
      </c>
      <c r="C19" s="144"/>
      <c r="D19" s="144"/>
      <c r="E19" s="144"/>
      <c r="F19" s="144"/>
      <c r="G19" s="144"/>
      <c r="H19" s="144"/>
      <c r="I19" s="144"/>
      <c r="J19" s="144"/>
      <c r="K19" s="144"/>
      <c r="L19" s="144"/>
      <c r="M19" s="144"/>
      <c r="N19" s="144"/>
      <c r="O19" s="144"/>
      <c r="P19" s="144"/>
    </row>
    <row r="20" spans="2:21" s="17" customFormat="1" ht="18" customHeight="1" x14ac:dyDescent="0.25">
      <c r="B20" s="147" t="s">
        <v>89</v>
      </c>
      <c r="C20" s="147"/>
      <c r="D20" s="147"/>
      <c r="E20" s="148" t="s">
        <v>7</v>
      </c>
      <c r="F20" s="148"/>
      <c r="G20" s="148"/>
      <c r="H20" s="148"/>
      <c r="I20" s="148"/>
      <c r="J20" s="148"/>
      <c r="K20" s="148"/>
      <c r="L20" s="147" t="s">
        <v>40</v>
      </c>
      <c r="M20" s="150" t="s">
        <v>38</v>
      </c>
      <c r="N20" s="150"/>
      <c r="O20" s="150" t="s">
        <v>8</v>
      </c>
      <c r="P20" s="150" t="s">
        <v>9</v>
      </c>
      <c r="Q20" s="39"/>
    </row>
    <row r="21" spans="2:21" s="17" customFormat="1" ht="18" customHeight="1" x14ac:dyDescent="0.25">
      <c r="B21" s="138"/>
      <c r="C21" s="138"/>
      <c r="D21" s="138"/>
      <c r="E21" s="62" t="s">
        <v>10</v>
      </c>
      <c r="F21" s="62" t="s">
        <v>11</v>
      </c>
      <c r="G21" s="62" t="s">
        <v>12</v>
      </c>
      <c r="H21" s="62" t="s">
        <v>13</v>
      </c>
      <c r="I21" s="62" t="s">
        <v>14</v>
      </c>
      <c r="J21" s="62" t="s">
        <v>15</v>
      </c>
      <c r="K21" s="62" t="s">
        <v>16</v>
      </c>
      <c r="L21" s="149"/>
      <c r="M21" s="149"/>
      <c r="N21" s="149"/>
      <c r="O21" s="149"/>
      <c r="P21" s="149"/>
      <c r="Q21" s="40"/>
    </row>
    <row r="22" spans="2:21" ht="12.75" x14ac:dyDescent="0.2">
      <c r="B22" s="146"/>
      <c r="C22" s="146"/>
      <c r="D22" s="146"/>
      <c r="E22" s="96"/>
      <c r="F22" s="96"/>
      <c r="G22" s="96"/>
      <c r="H22" s="96"/>
      <c r="I22" s="96"/>
      <c r="J22" s="96"/>
      <c r="K22" s="96"/>
      <c r="L22" s="95"/>
      <c r="M22" s="146"/>
      <c r="N22" s="146"/>
      <c r="O22" s="95"/>
      <c r="P22" s="95"/>
    </row>
    <row r="23" spans="2:21" ht="12.75" x14ac:dyDescent="0.2">
      <c r="B23" s="146"/>
      <c r="C23" s="146"/>
      <c r="D23" s="146"/>
      <c r="E23" s="96"/>
      <c r="F23" s="96"/>
      <c r="G23" s="96"/>
      <c r="H23" s="96"/>
      <c r="I23" s="96"/>
      <c r="J23" s="96"/>
      <c r="K23" s="96"/>
      <c r="L23" s="95"/>
      <c r="M23" s="146"/>
      <c r="N23" s="146"/>
      <c r="O23" s="95"/>
      <c r="P23" s="95"/>
    </row>
    <row r="24" spans="2:21" ht="12.75" x14ac:dyDescent="0.2">
      <c r="B24" s="146"/>
      <c r="C24" s="146"/>
      <c r="D24" s="146"/>
      <c r="E24" s="96"/>
      <c r="F24" s="96"/>
      <c r="G24" s="96"/>
      <c r="H24" s="96"/>
      <c r="I24" s="96"/>
      <c r="J24" s="96"/>
      <c r="K24" s="96"/>
      <c r="L24" s="95"/>
      <c r="M24" s="146"/>
      <c r="N24" s="146"/>
      <c r="O24" s="95"/>
      <c r="P24" s="95"/>
    </row>
    <row r="25" spans="2:21" ht="12.75" x14ac:dyDescent="0.2">
      <c r="B25" s="146"/>
      <c r="C25" s="146"/>
      <c r="D25" s="146"/>
      <c r="E25" s="96"/>
      <c r="F25" s="96"/>
      <c r="G25" s="96"/>
      <c r="H25" s="96"/>
      <c r="I25" s="96"/>
      <c r="J25" s="96"/>
      <c r="K25" s="96"/>
      <c r="L25" s="95"/>
      <c r="M25" s="146"/>
      <c r="N25" s="146"/>
      <c r="O25" s="95"/>
      <c r="P25" s="95"/>
    </row>
    <row r="26" spans="2:21" x14ac:dyDescent="0.2">
      <c r="B26" s="3"/>
      <c r="C26" s="3"/>
      <c r="D26" s="61" t="s">
        <v>17</v>
      </c>
      <c r="E26" s="61">
        <f t="shared" ref="E26:K26" si="0">SUM(E22:E25)</f>
        <v>0</v>
      </c>
      <c r="F26" s="61">
        <f t="shared" si="0"/>
        <v>0</v>
      </c>
      <c r="G26" s="61">
        <f t="shared" si="0"/>
        <v>0</v>
      </c>
      <c r="H26" s="61">
        <f t="shared" si="0"/>
        <v>0</v>
      </c>
      <c r="I26" s="61">
        <f t="shared" si="0"/>
        <v>0</v>
      </c>
      <c r="J26" s="61">
        <f t="shared" si="0"/>
        <v>0</v>
      </c>
      <c r="K26" s="61">
        <f t="shared" si="0"/>
        <v>0</v>
      </c>
    </row>
    <row r="27" spans="2:21" x14ac:dyDescent="0.2">
      <c r="C27" s="3"/>
    </row>
    <row r="28" spans="2:21" ht="13.15" customHeight="1" x14ac:dyDescent="0.2">
      <c r="B28" s="143" t="s">
        <v>117</v>
      </c>
      <c r="C28" s="144"/>
      <c r="D28" s="144"/>
      <c r="E28" s="144"/>
      <c r="F28" s="144"/>
      <c r="G28" s="144"/>
      <c r="H28" s="144"/>
      <c r="I28" s="144"/>
      <c r="J28" s="144"/>
      <c r="K28" s="144"/>
      <c r="L28" s="144"/>
      <c r="M28" s="144"/>
      <c r="N28" s="144"/>
      <c r="O28" s="144"/>
      <c r="P28" s="144"/>
    </row>
    <row r="29" spans="2:21" s="17" customFormat="1" ht="18" customHeight="1" x14ac:dyDescent="0.25">
      <c r="B29" s="150" t="s">
        <v>116</v>
      </c>
      <c r="C29" s="150"/>
      <c r="D29" s="150"/>
      <c r="E29" s="150" t="s">
        <v>18</v>
      </c>
      <c r="F29" s="150"/>
      <c r="G29" s="150"/>
      <c r="H29" s="150"/>
      <c r="I29" s="150"/>
      <c r="J29" s="150"/>
      <c r="K29" s="150"/>
      <c r="L29" s="147" t="s">
        <v>39</v>
      </c>
      <c r="M29" s="150" t="s">
        <v>19</v>
      </c>
      <c r="N29" s="150"/>
      <c r="O29" s="150"/>
      <c r="P29" s="150"/>
    </row>
    <row r="30" spans="2:21" s="17" customFormat="1" ht="18" customHeight="1" x14ac:dyDescent="0.25">
      <c r="B30" s="138"/>
      <c r="C30" s="138"/>
      <c r="D30" s="138"/>
      <c r="E30" s="63" t="s">
        <v>10</v>
      </c>
      <c r="F30" s="63" t="s">
        <v>11</v>
      </c>
      <c r="G30" s="63" t="s">
        <v>12</v>
      </c>
      <c r="H30" s="63" t="s">
        <v>13</v>
      </c>
      <c r="I30" s="63" t="s">
        <v>14</v>
      </c>
      <c r="J30" s="63" t="s">
        <v>15</v>
      </c>
      <c r="K30" s="63" t="s">
        <v>16</v>
      </c>
      <c r="L30" s="149"/>
      <c r="M30" s="149"/>
      <c r="N30" s="149"/>
      <c r="O30" s="149"/>
      <c r="P30" s="149"/>
    </row>
    <row r="31" spans="2:21" ht="12.75" x14ac:dyDescent="0.2">
      <c r="B31" s="145"/>
      <c r="C31" s="145"/>
      <c r="D31" s="145"/>
      <c r="E31" s="96"/>
      <c r="F31" s="96"/>
      <c r="G31" s="96"/>
      <c r="H31" s="96"/>
      <c r="I31" s="96"/>
      <c r="J31" s="96"/>
      <c r="K31" s="96"/>
      <c r="L31" s="95"/>
      <c r="M31" s="146"/>
      <c r="N31" s="146"/>
      <c r="O31" s="146"/>
      <c r="P31" s="146"/>
    </row>
    <row r="32" spans="2:21" ht="12.75" x14ac:dyDescent="0.2">
      <c r="B32" s="145"/>
      <c r="C32" s="145"/>
      <c r="D32" s="145"/>
      <c r="E32" s="96"/>
      <c r="F32" s="96"/>
      <c r="G32" s="96"/>
      <c r="H32" s="96"/>
      <c r="I32" s="96"/>
      <c r="J32" s="96"/>
      <c r="K32" s="96"/>
      <c r="L32" s="95"/>
      <c r="M32" s="146"/>
      <c r="N32" s="146"/>
      <c r="O32" s="146"/>
      <c r="P32" s="146"/>
    </row>
    <row r="33" spans="2:23" ht="12.75" x14ac:dyDescent="0.2">
      <c r="B33" s="145"/>
      <c r="C33" s="145"/>
      <c r="D33" s="145"/>
      <c r="E33" s="96"/>
      <c r="F33" s="96"/>
      <c r="G33" s="96"/>
      <c r="H33" s="96"/>
      <c r="I33" s="96"/>
      <c r="J33" s="96"/>
      <c r="K33" s="96"/>
      <c r="L33" s="95"/>
      <c r="M33" s="146"/>
      <c r="N33" s="146"/>
      <c r="O33" s="146"/>
      <c r="P33" s="146"/>
    </row>
    <row r="34" spans="2:23" ht="12.75" x14ac:dyDescent="0.2">
      <c r="B34" s="145"/>
      <c r="C34" s="145"/>
      <c r="D34" s="145"/>
      <c r="E34" s="96"/>
      <c r="F34" s="96"/>
      <c r="G34" s="96"/>
      <c r="H34" s="96"/>
      <c r="I34" s="96"/>
      <c r="J34" s="96"/>
      <c r="K34" s="96"/>
      <c r="L34" s="95"/>
      <c r="M34" s="146"/>
      <c r="N34" s="146"/>
      <c r="O34" s="146"/>
      <c r="P34" s="146"/>
    </row>
    <row r="36" spans="2:23" ht="13.15" customHeight="1" x14ac:dyDescent="0.2">
      <c r="B36" s="143" t="s">
        <v>108</v>
      </c>
      <c r="C36" s="144"/>
      <c r="D36" s="144"/>
      <c r="E36" s="144"/>
      <c r="F36" s="144"/>
      <c r="G36" s="144"/>
      <c r="H36" s="144"/>
      <c r="I36" s="144"/>
      <c r="J36" s="144"/>
      <c r="K36" s="144"/>
      <c r="L36" s="144"/>
      <c r="M36" s="144"/>
      <c r="N36" s="144"/>
      <c r="O36" s="144"/>
      <c r="P36" s="144"/>
    </row>
    <row r="37" spans="2:23" s="17" customFormat="1" ht="19.149999999999999" customHeight="1" x14ac:dyDescent="0.25">
      <c r="B37" s="137" t="s">
        <v>109</v>
      </c>
      <c r="C37" s="137"/>
      <c r="D37" s="137"/>
      <c r="E37" s="137"/>
      <c r="F37" s="137" t="s">
        <v>110</v>
      </c>
      <c r="G37" s="137"/>
      <c r="H37" s="137"/>
      <c r="I37" s="137"/>
      <c r="J37" s="137"/>
      <c r="K37" s="137"/>
      <c r="L37" s="137"/>
      <c r="M37" s="137" t="s">
        <v>122</v>
      </c>
      <c r="N37" s="137"/>
      <c r="O37" s="137"/>
      <c r="P37" s="137"/>
      <c r="Q37" s="38"/>
      <c r="R37" s="38"/>
      <c r="S37" s="38"/>
      <c r="T37" s="38"/>
      <c r="U37" s="38"/>
      <c r="V37" s="38"/>
    </row>
    <row r="38" spans="2:23" ht="13.15" customHeight="1" x14ac:dyDescent="0.2">
      <c r="B38" s="151"/>
      <c r="C38" s="152"/>
      <c r="D38" s="152"/>
      <c r="E38" s="153"/>
      <c r="M38" s="151"/>
      <c r="N38" s="152"/>
      <c r="O38" s="152"/>
      <c r="P38" s="153"/>
      <c r="Q38" s="38"/>
      <c r="R38" s="38"/>
      <c r="S38" s="38"/>
      <c r="T38" s="38"/>
      <c r="U38" s="38"/>
      <c r="V38" s="38"/>
      <c r="W38" s="38"/>
    </row>
    <row r="39" spans="2:23" ht="13.15" customHeight="1" x14ac:dyDescent="0.2">
      <c r="B39" s="151"/>
      <c r="C39" s="152"/>
      <c r="D39" s="152"/>
      <c r="E39" s="153"/>
      <c r="F39" s="91"/>
      <c r="G39" s="92"/>
      <c r="H39" s="92"/>
      <c r="I39" s="92"/>
      <c r="J39" s="92"/>
      <c r="K39" s="92"/>
      <c r="L39" s="93"/>
      <c r="M39" s="151"/>
      <c r="N39" s="152"/>
      <c r="O39" s="152"/>
      <c r="P39" s="153"/>
      <c r="Q39" s="38"/>
      <c r="R39" s="38"/>
      <c r="S39" s="38"/>
      <c r="T39" s="38"/>
      <c r="U39" s="38"/>
      <c r="V39" s="38"/>
      <c r="W39" s="38"/>
    </row>
    <row r="40" spans="2:23" ht="13.15" customHeight="1" x14ac:dyDescent="0.2">
      <c r="B40" s="151"/>
      <c r="C40" s="152"/>
      <c r="D40" s="152"/>
      <c r="E40" s="153"/>
      <c r="F40" s="151"/>
      <c r="G40" s="152"/>
      <c r="H40" s="152"/>
      <c r="I40" s="152"/>
      <c r="J40" s="152"/>
      <c r="K40" s="152"/>
      <c r="L40" s="153"/>
      <c r="M40" s="151"/>
      <c r="N40" s="152"/>
      <c r="O40" s="152"/>
      <c r="P40" s="153"/>
      <c r="Q40" s="38"/>
      <c r="R40" s="38"/>
      <c r="S40" s="38"/>
      <c r="T40" s="38"/>
      <c r="U40" s="38"/>
      <c r="V40" s="38"/>
      <c r="W40" s="38"/>
    </row>
    <row r="41" spans="2:23" ht="13.15" customHeight="1" x14ac:dyDescent="0.2">
      <c r="B41" s="151"/>
      <c r="C41" s="152"/>
      <c r="D41" s="152"/>
      <c r="E41" s="153"/>
      <c r="F41" s="151"/>
      <c r="G41" s="152"/>
      <c r="H41" s="152"/>
      <c r="I41" s="152"/>
      <c r="J41" s="152"/>
      <c r="K41" s="152"/>
      <c r="L41" s="153"/>
      <c r="M41" s="151"/>
      <c r="N41" s="152"/>
      <c r="O41" s="152"/>
      <c r="P41" s="153"/>
      <c r="Q41" s="38"/>
      <c r="R41" s="38"/>
      <c r="S41" s="38"/>
      <c r="T41" s="38"/>
      <c r="U41" s="38"/>
      <c r="V41" s="38"/>
      <c r="W41" s="38"/>
    </row>
    <row r="43" spans="2:23" ht="13.15" customHeight="1" x14ac:dyDescent="0.2">
      <c r="B43" s="143" t="s">
        <v>118</v>
      </c>
      <c r="C43" s="144"/>
      <c r="D43" s="144"/>
      <c r="E43" s="144"/>
      <c r="F43" s="144"/>
      <c r="G43" s="144"/>
      <c r="H43" s="144"/>
      <c r="I43" s="144"/>
      <c r="J43" s="144"/>
      <c r="K43" s="144"/>
      <c r="L43" s="144"/>
      <c r="M43" s="144"/>
      <c r="N43" s="144"/>
      <c r="O43" s="144"/>
      <c r="P43" s="144"/>
    </row>
    <row r="44" spans="2:23" s="17" customFormat="1" ht="26.45" customHeight="1" x14ac:dyDescent="0.25">
      <c r="B44" s="137" t="s">
        <v>41</v>
      </c>
      <c r="C44" s="137"/>
      <c r="D44" s="137" t="s">
        <v>44</v>
      </c>
      <c r="E44" s="137"/>
      <c r="F44" s="137"/>
      <c r="G44" s="137"/>
      <c r="H44" s="137"/>
      <c r="I44" s="137" t="s">
        <v>42</v>
      </c>
      <c r="J44" s="137"/>
      <c r="K44" s="137"/>
      <c r="L44" s="137"/>
      <c r="M44" s="99" t="s">
        <v>96</v>
      </c>
      <c r="N44" s="97" t="s">
        <v>97</v>
      </c>
      <c r="O44" s="137" t="s">
        <v>43</v>
      </c>
      <c r="P44" s="137"/>
      <c r="Q44" s="38"/>
      <c r="R44" s="38"/>
      <c r="S44" s="38"/>
      <c r="T44" s="38"/>
      <c r="U44" s="38"/>
      <c r="V44" s="38"/>
    </row>
    <row r="45" spans="2:23" ht="13.15" customHeight="1" x14ac:dyDescent="0.2">
      <c r="B45" s="136"/>
      <c r="C45" s="136"/>
      <c r="D45" s="136"/>
      <c r="E45" s="136"/>
      <c r="F45" s="136"/>
      <c r="G45" s="136"/>
      <c r="H45" s="136"/>
      <c r="I45" s="136"/>
      <c r="J45" s="136"/>
      <c r="K45" s="136"/>
      <c r="L45" s="136"/>
      <c r="M45" s="94"/>
      <c r="N45" s="94"/>
      <c r="O45" s="136"/>
      <c r="P45" s="136"/>
      <c r="Q45" s="38"/>
      <c r="R45" s="38"/>
      <c r="S45" s="38"/>
      <c r="T45" s="38"/>
      <c r="U45" s="38"/>
      <c r="V45" s="38"/>
      <c r="W45" s="38"/>
    </row>
    <row r="46" spans="2:23" ht="13.15" customHeight="1" x14ac:dyDescent="0.2">
      <c r="B46" s="136"/>
      <c r="C46" s="136"/>
      <c r="D46" s="136"/>
      <c r="E46" s="136"/>
      <c r="F46" s="136"/>
      <c r="G46" s="136"/>
      <c r="H46" s="136"/>
      <c r="I46" s="136"/>
      <c r="J46" s="136"/>
      <c r="K46" s="136"/>
      <c r="L46" s="136"/>
      <c r="M46" s="94"/>
      <c r="N46" s="94"/>
      <c r="O46" s="136"/>
      <c r="P46" s="136"/>
      <c r="Q46" s="38"/>
      <c r="R46" s="38"/>
      <c r="S46" s="38"/>
      <c r="T46" s="38"/>
      <c r="U46" s="38"/>
      <c r="V46" s="38"/>
      <c r="W46" s="38"/>
    </row>
    <row r="47" spans="2:23" ht="13.15" customHeight="1" x14ac:dyDescent="0.2">
      <c r="B47" s="136"/>
      <c r="C47" s="136"/>
      <c r="D47" s="136"/>
      <c r="E47" s="136"/>
      <c r="F47" s="136"/>
      <c r="G47" s="136"/>
      <c r="H47" s="136"/>
      <c r="I47" s="136"/>
      <c r="J47" s="136"/>
      <c r="K47" s="136"/>
      <c r="L47" s="136"/>
      <c r="M47" s="94"/>
      <c r="N47" s="94"/>
      <c r="O47" s="136"/>
      <c r="P47" s="136"/>
      <c r="Q47" s="38"/>
      <c r="R47" s="38"/>
      <c r="S47" s="38"/>
      <c r="T47" s="38"/>
      <c r="U47" s="38"/>
      <c r="V47" s="38"/>
      <c r="W47" s="38"/>
    </row>
    <row r="48" spans="2:23" ht="13.15" customHeight="1" x14ac:dyDescent="0.2">
      <c r="B48" s="136"/>
      <c r="C48" s="136"/>
      <c r="D48" s="136"/>
      <c r="E48" s="136"/>
      <c r="F48" s="136"/>
      <c r="G48" s="136"/>
      <c r="H48" s="136"/>
      <c r="I48" s="136"/>
      <c r="J48" s="136"/>
      <c r="K48" s="136"/>
      <c r="L48" s="136"/>
      <c r="M48" s="94"/>
      <c r="N48" s="94"/>
      <c r="O48" s="136"/>
      <c r="P48" s="136"/>
      <c r="Q48" s="38"/>
      <c r="R48" s="38"/>
      <c r="S48" s="38"/>
      <c r="T48" s="38"/>
      <c r="U48" s="38"/>
      <c r="V48" s="38"/>
      <c r="W48" s="38"/>
    </row>
    <row r="50" spans="2:16" ht="13.15" customHeight="1" x14ac:dyDescent="0.2">
      <c r="B50" s="143" t="s">
        <v>45</v>
      </c>
      <c r="C50" s="157"/>
      <c r="D50" s="157"/>
      <c r="E50" s="157"/>
      <c r="F50" s="157"/>
      <c r="G50" s="157"/>
      <c r="H50" s="157"/>
      <c r="I50" s="157"/>
      <c r="J50" s="157"/>
      <c r="K50" s="157"/>
      <c r="L50" s="157"/>
      <c r="M50" s="157"/>
      <c r="N50" s="157"/>
      <c r="O50" s="157"/>
      <c r="P50" s="157"/>
    </row>
    <row r="51" spans="2:16" s="17" customFormat="1" ht="18.600000000000001" customHeight="1" x14ac:dyDescent="0.25">
      <c r="B51" s="137" t="s">
        <v>119</v>
      </c>
      <c r="C51" s="137"/>
      <c r="D51" s="137" t="s">
        <v>120</v>
      </c>
      <c r="E51" s="137"/>
      <c r="F51" s="137"/>
      <c r="G51" s="137"/>
      <c r="H51" s="137"/>
      <c r="I51" s="137" t="s">
        <v>46</v>
      </c>
      <c r="J51" s="137"/>
      <c r="K51" s="137"/>
      <c r="L51" s="137"/>
      <c r="M51" s="137"/>
      <c r="N51" s="137" t="s">
        <v>47</v>
      </c>
      <c r="O51" s="137"/>
      <c r="P51" s="137"/>
    </row>
    <row r="52" spans="2:16" ht="12.75" x14ac:dyDescent="0.2">
      <c r="B52" s="151"/>
      <c r="C52" s="153"/>
      <c r="D52" s="136"/>
      <c r="E52" s="136"/>
      <c r="F52" s="136"/>
      <c r="G52" s="136"/>
      <c r="H52" s="136"/>
      <c r="I52" s="154"/>
      <c r="J52" s="155"/>
      <c r="K52" s="155"/>
      <c r="L52" s="155"/>
      <c r="M52" s="156"/>
      <c r="N52" s="151"/>
      <c r="O52" s="152"/>
      <c r="P52" s="153"/>
    </row>
    <row r="53" spans="2:16" ht="12.75" x14ac:dyDescent="0.2">
      <c r="B53" s="136"/>
      <c r="C53" s="136"/>
      <c r="D53" s="136"/>
      <c r="E53" s="136"/>
      <c r="F53" s="136"/>
      <c r="G53" s="136"/>
      <c r="H53" s="136"/>
      <c r="I53" s="154"/>
      <c r="J53" s="155"/>
      <c r="K53" s="155"/>
      <c r="L53" s="155"/>
      <c r="M53" s="156"/>
      <c r="N53" s="151"/>
      <c r="O53" s="152"/>
      <c r="P53" s="153"/>
    </row>
    <row r="54" spans="2:16" ht="12.75" x14ac:dyDescent="0.2">
      <c r="B54" s="136"/>
      <c r="C54" s="136"/>
      <c r="D54" s="136"/>
      <c r="E54" s="136"/>
      <c r="F54" s="136"/>
      <c r="G54" s="136"/>
      <c r="H54" s="136"/>
      <c r="I54" s="154"/>
      <c r="J54" s="155"/>
      <c r="K54" s="155"/>
      <c r="L54" s="155"/>
      <c r="M54" s="156"/>
      <c r="N54" s="151"/>
      <c r="O54" s="152"/>
      <c r="P54" s="153"/>
    </row>
    <row r="55" spans="2:16" ht="12.75" x14ac:dyDescent="0.2">
      <c r="B55" s="136"/>
      <c r="C55" s="136"/>
      <c r="D55" s="136"/>
      <c r="E55" s="136"/>
      <c r="F55" s="136"/>
      <c r="G55" s="136"/>
      <c r="H55" s="136"/>
      <c r="I55" s="154"/>
      <c r="J55" s="155"/>
      <c r="K55" s="155"/>
      <c r="L55" s="155"/>
      <c r="M55" s="156"/>
      <c r="N55" s="151"/>
      <c r="O55" s="152"/>
      <c r="P55" s="153"/>
    </row>
    <row r="57" spans="2:16" ht="12.75" x14ac:dyDescent="0.2">
      <c r="B57" s="143" t="s">
        <v>50</v>
      </c>
      <c r="C57" s="144"/>
      <c r="D57" s="144"/>
      <c r="E57" s="144"/>
      <c r="F57" s="144"/>
      <c r="G57" s="144"/>
      <c r="H57" s="144"/>
      <c r="I57" s="144"/>
      <c r="J57" s="144"/>
      <c r="K57" s="144"/>
      <c r="L57" s="144"/>
      <c r="M57" s="144"/>
      <c r="N57" s="144"/>
      <c r="O57" s="144"/>
      <c r="P57" s="144"/>
    </row>
    <row r="58" spans="2:16" s="17" customFormat="1" ht="18.600000000000001" customHeight="1" x14ac:dyDescent="0.25">
      <c r="B58" s="137" t="s">
        <v>51</v>
      </c>
      <c r="C58" s="137"/>
      <c r="D58" s="137" t="s">
        <v>52</v>
      </c>
      <c r="E58" s="137"/>
      <c r="F58" s="137"/>
      <c r="G58" s="137"/>
      <c r="H58" s="137"/>
      <c r="I58" s="137" t="s">
        <v>48</v>
      </c>
      <c r="J58" s="137"/>
      <c r="K58" s="137"/>
      <c r="L58" s="137" t="s">
        <v>49</v>
      </c>
      <c r="M58" s="137"/>
      <c r="N58" s="137"/>
      <c r="O58" s="137"/>
      <c r="P58" s="137"/>
    </row>
    <row r="59" spans="2:16" ht="12.75" x14ac:dyDescent="0.2">
      <c r="B59" s="151"/>
      <c r="C59" s="153"/>
      <c r="D59" s="151"/>
      <c r="E59" s="152"/>
      <c r="F59" s="152"/>
      <c r="G59" s="152"/>
      <c r="H59" s="153"/>
      <c r="I59" s="151"/>
      <c r="J59" s="152"/>
      <c r="K59" s="153"/>
      <c r="L59" s="136"/>
      <c r="M59" s="136"/>
      <c r="N59" s="136"/>
      <c r="O59" s="136"/>
      <c r="P59" s="136"/>
    </row>
    <row r="60" spans="2:16" ht="12.75" x14ac:dyDescent="0.2">
      <c r="B60" s="151"/>
      <c r="C60" s="153"/>
      <c r="D60" s="151"/>
      <c r="E60" s="152"/>
      <c r="F60" s="152"/>
      <c r="G60" s="152"/>
      <c r="H60" s="153"/>
      <c r="I60" s="151"/>
      <c r="J60" s="152"/>
      <c r="K60" s="153"/>
      <c r="L60" s="136"/>
      <c r="M60" s="136"/>
      <c r="N60" s="136"/>
      <c r="O60" s="136"/>
      <c r="P60" s="136"/>
    </row>
    <row r="61" spans="2:16" ht="12.75" x14ac:dyDescent="0.2">
      <c r="B61" s="151"/>
      <c r="C61" s="153"/>
      <c r="D61" s="151"/>
      <c r="E61" s="152"/>
      <c r="F61" s="152"/>
      <c r="G61" s="152"/>
      <c r="H61" s="153"/>
      <c r="I61" s="151"/>
      <c r="J61" s="152"/>
      <c r="K61" s="153"/>
      <c r="L61" s="136"/>
      <c r="M61" s="136"/>
      <c r="N61" s="136"/>
      <c r="O61" s="136"/>
      <c r="P61" s="136"/>
    </row>
    <row r="62" spans="2:16" ht="12.75" x14ac:dyDescent="0.2">
      <c r="B62" s="151"/>
      <c r="C62" s="153"/>
      <c r="D62" s="151"/>
      <c r="E62" s="152"/>
      <c r="F62" s="152"/>
      <c r="G62" s="152"/>
      <c r="H62" s="153"/>
      <c r="I62" s="151"/>
      <c r="J62" s="152"/>
      <c r="K62" s="153"/>
      <c r="L62" s="136"/>
      <c r="M62" s="136"/>
      <c r="N62" s="136"/>
      <c r="O62" s="136"/>
      <c r="P62" s="136"/>
    </row>
    <row r="64" spans="2:16" ht="12.75" x14ac:dyDescent="0.2">
      <c r="B64" s="143" t="s">
        <v>85</v>
      </c>
      <c r="C64" s="144"/>
      <c r="D64" s="144"/>
      <c r="E64" s="144"/>
      <c r="F64" s="144"/>
      <c r="G64" s="144"/>
      <c r="H64" s="144"/>
      <c r="I64" s="144"/>
      <c r="J64" s="144"/>
      <c r="K64" s="144"/>
      <c r="L64" s="144"/>
      <c r="M64" s="144"/>
      <c r="N64" s="144"/>
      <c r="O64" s="144"/>
      <c r="P64" s="144"/>
    </row>
    <row r="65" spans="2:16" s="17" customFormat="1" ht="18" customHeight="1" x14ac:dyDescent="0.25">
      <c r="B65" s="137" t="s">
        <v>98</v>
      </c>
      <c r="C65" s="137"/>
      <c r="D65" s="137"/>
      <c r="E65" s="137" t="s">
        <v>84</v>
      </c>
      <c r="F65" s="137"/>
      <c r="G65" s="137"/>
      <c r="H65" s="137"/>
      <c r="I65" s="137"/>
      <c r="J65" s="137"/>
      <c r="K65" s="137"/>
      <c r="L65" s="137" t="s">
        <v>86</v>
      </c>
      <c r="M65" s="137"/>
      <c r="N65" s="137"/>
      <c r="O65" s="137"/>
      <c r="P65" s="137"/>
    </row>
    <row r="66" spans="2:16" ht="12.75" x14ac:dyDescent="0.2">
      <c r="B66" s="136"/>
      <c r="C66" s="136"/>
      <c r="D66" s="136"/>
      <c r="E66" s="136"/>
      <c r="F66" s="136"/>
      <c r="G66" s="136"/>
      <c r="H66" s="136"/>
      <c r="I66" s="136"/>
      <c r="J66" s="136"/>
      <c r="K66" s="136"/>
      <c r="L66" s="136"/>
      <c r="M66" s="136"/>
      <c r="N66" s="136"/>
      <c r="O66" s="136"/>
      <c r="P66" s="136"/>
    </row>
    <row r="67" spans="2:16" ht="12.75" x14ac:dyDescent="0.2">
      <c r="B67" s="136"/>
      <c r="C67" s="136"/>
      <c r="D67" s="136"/>
      <c r="E67" s="136"/>
      <c r="F67" s="136"/>
      <c r="G67" s="136"/>
      <c r="H67" s="136"/>
      <c r="I67" s="136"/>
      <c r="J67" s="136"/>
      <c r="K67" s="136"/>
      <c r="L67" s="136"/>
      <c r="M67" s="136"/>
      <c r="N67" s="136"/>
      <c r="O67" s="136"/>
      <c r="P67" s="136"/>
    </row>
    <row r="68" spans="2:16" ht="12.75" x14ac:dyDescent="0.2">
      <c r="B68" s="136"/>
      <c r="C68" s="136"/>
      <c r="D68" s="136"/>
      <c r="E68" s="136"/>
      <c r="F68" s="136"/>
      <c r="G68" s="136"/>
      <c r="H68" s="136"/>
      <c r="I68" s="136"/>
      <c r="J68" s="136"/>
      <c r="K68" s="136"/>
      <c r="L68" s="136"/>
      <c r="M68" s="136"/>
      <c r="N68" s="136"/>
      <c r="O68" s="136"/>
      <c r="P68" s="136"/>
    </row>
    <row r="69" spans="2:16" ht="12.75" x14ac:dyDescent="0.2">
      <c r="B69" s="136"/>
      <c r="C69" s="136"/>
      <c r="D69" s="136"/>
      <c r="E69" s="136"/>
      <c r="F69" s="136"/>
      <c r="G69" s="136"/>
      <c r="H69" s="136"/>
      <c r="I69" s="136"/>
      <c r="J69" s="136"/>
      <c r="K69" s="136"/>
      <c r="L69" s="136"/>
      <c r="M69" s="136"/>
      <c r="N69" s="136"/>
      <c r="O69" s="136"/>
      <c r="P69" s="136"/>
    </row>
  </sheetData>
  <mergeCells count="158">
    <mergeCell ref="B37:E37"/>
    <mergeCell ref="B38:E38"/>
    <mergeCell ref="B39:E39"/>
    <mergeCell ref="B40:E40"/>
    <mergeCell ref="B41:E41"/>
    <mergeCell ref="F37:L37"/>
    <mergeCell ref="F40:L40"/>
    <mergeCell ref="F41:L41"/>
    <mergeCell ref="M37:P37"/>
    <mergeCell ref="M38:P38"/>
    <mergeCell ref="M39:P39"/>
    <mergeCell ref="M40:P40"/>
    <mergeCell ref="M41:P41"/>
    <mergeCell ref="E17:H17"/>
    <mergeCell ref="I17:K17"/>
    <mergeCell ref="E14:H14"/>
    <mergeCell ref="I14:K14"/>
    <mergeCell ref="E15:H15"/>
    <mergeCell ref="I15:K15"/>
    <mergeCell ref="E16:H16"/>
    <mergeCell ref="I16:K16"/>
    <mergeCell ref="B62:C62"/>
    <mergeCell ref="D62:H62"/>
    <mergeCell ref="I62:K62"/>
    <mergeCell ref="I48:L48"/>
    <mergeCell ref="B58:C58"/>
    <mergeCell ref="D58:H58"/>
    <mergeCell ref="I58:K58"/>
    <mergeCell ref="L58:P58"/>
    <mergeCell ref="B57:P57"/>
    <mergeCell ref="O47:P47"/>
    <mergeCell ref="B22:D22"/>
    <mergeCell ref="M22:N22"/>
    <mergeCell ref="B23:D23"/>
    <mergeCell ref="M23:N23"/>
    <mergeCell ref="O45:P45"/>
    <mergeCell ref="B46:C46"/>
    <mergeCell ref="L62:P62"/>
    <mergeCell ref="B59:C59"/>
    <mergeCell ref="D59:H59"/>
    <mergeCell ref="I59:K59"/>
    <mergeCell ref="L59:P59"/>
    <mergeCell ref="B60:C60"/>
    <mergeCell ref="D60:H60"/>
    <mergeCell ref="I60:K60"/>
    <mergeCell ref="L60:P60"/>
    <mergeCell ref="B61:C61"/>
    <mergeCell ref="D61:H61"/>
    <mergeCell ref="I61:K61"/>
    <mergeCell ref="L61:P61"/>
    <mergeCell ref="O48:P48"/>
    <mergeCell ref="N55:P55"/>
    <mergeCell ref="N51:P51"/>
    <mergeCell ref="B54:C54"/>
    <mergeCell ref="D54:H54"/>
    <mergeCell ref="I54:M54"/>
    <mergeCell ref="N54:P54"/>
    <mergeCell ref="B52:C52"/>
    <mergeCell ref="D52:H52"/>
    <mergeCell ref="I52:M52"/>
    <mergeCell ref="N52:P52"/>
    <mergeCell ref="B53:C53"/>
    <mergeCell ref="D53:H53"/>
    <mergeCell ref="I53:M53"/>
    <mergeCell ref="N53:P53"/>
    <mergeCell ref="B50:P50"/>
    <mergeCell ref="B51:C51"/>
    <mergeCell ref="D51:H51"/>
    <mergeCell ref="I51:M51"/>
    <mergeCell ref="B55:C55"/>
    <mergeCell ref="D55:H55"/>
    <mergeCell ref="I55:M55"/>
    <mergeCell ref="B48:C48"/>
    <mergeCell ref="D48:H48"/>
    <mergeCell ref="O44:P44"/>
    <mergeCell ref="M25:N25"/>
    <mergeCell ref="M24:N24"/>
    <mergeCell ref="B25:D25"/>
    <mergeCell ref="B24:D24"/>
    <mergeCell ref="B44:C44"/>
    <mergeCell ref="B45:C45"/>
    <mergeCell ref="D44:H44"/>
    <mergeCell ref="I44:L44"/>
    <mergeCell ref="D45:H45"/>
    <mergeCell ref="I45:L45"/>
    <mergeCell ref="B28:P28"/>
    <mergeCell ref="B31:D31"/>
    <mergeCell ref="B32:D32"/>
    <mergeCell ref="B33:D33"/>
    <mergeCell ref="M31:P31"/>
    <mergeCell ref="M32:P32"/>
    <mergeCell ref="M33:P33"/>
    <mergeCell ref="B43:P43"/>
    <mergeCell ref="B29:D30"/>
    <mergeCell ref="E29:K29"/>
    <mergeCell ref="M29:P30"/>
    <mergeCell ref="L29:L30"/>
    <mergeCell ref="B36:P36"/>
    <mergeCell ref="D46:H46"/>
    <mergeCell ref="I46:L46"/>
    <mergeCell ref="B64:P64"/>
    <mergeCell ref="L65:P65"/>
    <mergeCell ref="E65:K65"/>
    <mergeCell ref="B34:D34"/>
    <mergeCell ref="M34:P34"/>
    <mergeCell ref="E9:H9"/>
    <mergeCell ref="I9:K9"/>
    <mergeCell ref="E12:H12"/>
    <mergeCell ref="I12:K12"/>
    <mergeCell ref="E13:H13"/>
    <mergeCell ref="I13:K13"/>
    <mergeCell ref="B47:C47"/>
    <mergeCell ref="D47:H47"/>
    <mergeCell ref="I47:L47"/>
    <mergeCell ref="B19:P19"/>
    <mergeCell ref="B20:D21"/>
    <mergeCell ref="E20:K20"/>
    <mergeCell ref="L20:L21"/>
    <mergeCell ref="M20:N21"/>
    <mergeCell ref="O20:O21"/>
    <mergeCell ref="P20:P21"/>
    <mergeCell ref="O46:P46"/>
    <mergeCell ref="D2:K2"/>
    <mergeCell ref="B5:P5"/>
    <mergeCell ref="C3:E3"/>
    <mergeCell ref="H3:N3"/>
    <mergeCell ref="E8:H8"/>
    <mergeCell ref="I8:K8"/>
    <mergeCell ref="E10:H10"/>
    <mergeCell ref="I10:K10"/>
    <mergeCell ref="E11:H11"/>
    <mergeCell ref="I11:K11"/>
    <mergeCell ref="E6:H6"/>
    <mergeCell ref="I6:K6"/>
    <mergeCell ref="B69:D69"/>
    <mergeCell ref="E69:K69"/>
    <mergeCell ref="B65:D65"/>
    <mergeCell ref="M6:O6"/>
    <mergeCell ref="M8:O8"/>
    <mergeCell ref="M9:O9"/>
    <mergeCell ref="M10:O10"/>
    <mergeCell ref="M11:O11"/>
    <mergeCell ref="M12:O12"/>
    <mergeCell ref="M13:O13"/>
    <mergeCell ref="M14:O14"/>
    <mergeCell ref="M15:O15"/>
    <mergeCell ref="L69:P69"/>
    <mergeCell ref="M16:O16"/>
    <mergeCell ref="M17:O17"/>
    <mergeCell ref="L66:P66"/>
    <mergeCell ref="L67:P67"/>
    <mergeCell ref="L68:P68"/>
    <mergeCell ref="E66:K66"/>
    <mergeCell ref="B66:D66"/>
    <mergeCell ref="B67:D67"/>
    <mergeCell ref="E67:K67"/>
    <mergeCell ref="B68:D68"/>
    <mergeCell ref="E68:K68"/>
  </mergeCells>
  <conditionalFormatting sqref="E4:K4">
    <cfRule type="cellIs" dxfId="61" priority="121" stopIfTrue="1" operator="greaterThanOrEqual">
      <formula>4</formula>
    </cfRule>
  </conditionalFormatting>
  <conditionalFormatting sqref="B22 D45:D48 I45:I48 B45:B48">
    <cfRule type="cellIs" dxfId="60" priority="120" stopIfTrue="1" operator="equal">
      <formula>"x"</formula>
    </cfRule>
  </conditionalFormatting>
  <conditionalFormatting sqref="B8:C17">
    <cfRule type="cellIs" dxfId="59" priority="119" stopIfTrue="1" operator="equal">
      <formula>"x"</formula>
    </cfRule>
  </conditionalFormatting>
  <conditionalFormatting sqref="D8">
    <cfRule type="cellIs" dxfId="58" priority="118" stopIfTrue="1" operator="equal">
      <formula>"x"</formula>
    </cfRule>
  </conditionalFormatting>
  <conditionalFormatting sqref="E23:L25 E22:M22 O22:P25">
    <cfRule type="cellIs" dxfId="57" priority="117" stopIfTrue="1" operator="equal">
      <formula>"x"</formula>
    </cfRule>
  </conditionalFormatting>
  <conditionalFormatting sqref="E23:E25">
    <cfRule type="cellIs" dxfId="56" priority="116" stopIfTrue="1" operator="equal">
      <formula>"x"</formula>
    </cfRule>
  </conditionalFormatting>
  <conditionalFormatting sqref="G22">
    <cfRule type="cellIs" dxfId="55" priority="115" stopIfTrue="1" operator="equal">
      <formula>"x"</formula>
    </cfRule>
  </conditionalFormatting>
  <conditionalFormatting sqref="G23:G25">
    <cfRule type="cellIs" dxfId="54" priority="114" stopIfTrue="1" operator="equal">
      <formula>"x"</formula>
    </cfRule>
  </conditionalFormatting>
  <conditionalFormatting sqref="E21:K21">
    <cfRule type="expression" dxfId="53" priority="113">
      <formula>#REF!&lt;&gt;""</formula>
    </cfRule>
  </conditionalFormatting>
  <conditionalFormatting sqref="E30:K30">
    <cfRule type="expression" dxfId="52" priority="112">
      <formula>#REF!&lt;&gt;""</formula>
    </cfRule>
  </conditionalFormatting>
  <conditionalFormatting sqref="E8 I8 L8:M8">
    <cfRule type="cellIs" dxfId="51" priority="111" stopIfTrue="1" operator="equal">
      <formula>"x"</formula>
    </cfRule>
  </conditionalFormatting>
  <conditionalFormatting sqref="D10:D17">
    <cfRule type="cellIs" dxfId="50" priority="110" stopIfTrue="1" operator="equal">
      <formula>"x"</formula>
    </cfRule>
  </conditionalFormatting>
  <conditionalFormatting sqref="E10:E17 I10:I17 L10:L17">
    <cfRule type="cellIs" dxfId="49" priority="109" stopIfTrue="1" operator="equal">
      <formula>"x"</formula>
    </cfRule>
  </conditionalFormatting>
  <conditionalFormatting sqref="O22:O25">
    <cfRule type="cellIs" dxfId="48" priority="108" stopIfTrue="1" operator="equal">
      <formula>"x"</formula>
    </cfRule>
  </conditionalFormatting>
  <conditionalFormatting sqref="B23:B25">
    <cfRule type="cellIs" dxfId="47" priority="107" stopIfTrue="1" operator="equal">
      <formula>"x"</formula>
    </cfRule>
  </conditionalFormatting>
  <conditionalFormatting sqref="L23:L25 L22:M22">
    <cfRule type="cellIs" dxfId="46" priority="106" stopIfTrue="1" operator="equal">
      <formula>"x"</formula>
    </cfRule>
  </conditionalFormatting>
  <conditionalFormatting sqref="P22:P25">
    <cfRule type="cellIs" dxfId="45" priority="104" stopIfTrue="1" operator="equal">
      <formula>"x"</formula>
    </cfRule>
  </conditionalFormatting>
  <conditionalFormatting sqref="P10:P17">
    <cfRule type="cellIs" dxfId="44" priority="101" stopIfTrue="1" operator="equal">
      <formula>"x"</formula>
    </cfRule>
  </conditionalFormatting>
  <conditionalFormatting sqref="D26:K26">
    <cfRule type="expression" dxfId="43" priority="103">
      <formula>#REF!&lt;&gt;""</formula>
    </cfRule>
  </conditionalFormatting>
  <conditionalFormatting sqref="P8">
    <cfRule type="cellIs" dxfId="42" priority="102" stopIfTrue="1" operator="equal">
      <formula>"x"</formula>
    </cfRule>
  </conditionalFormatting>
  <conditionalFormatting sqref="M23:M25">
    <cfRule type="cellIs" dxfId="41" priority="96" stopIfTrue="1" operator="equal">
      <formula>"x"</formula>
    </cfRule>
  </conditionalFormatting>
  <conditionalFormatting sqref="M23:M25">
    <cfRule type="cellIs" dxfId="40" priority="95" stopIfTrue="1" operator="equal">
      <formula>"x"</formula>
    </cfRule>
  </conditionalFormatting>
  <conditionalFormatting sqref="B33">
    <cfRule type="cellIs" dxfId="39" priority="86" stopIfTrue="1" operator="equal">
      <formula>"x"</formula>
    </cfRule>
  </conditionalFormatting>
  <conditionalFormatting sqref="E33:K33">
    <cfRule type="cellIs" dxfId="38" priority="85" stopIfTrue="1" operator="equal">
      <formula>"x"</formula>
    </cfRule>
  </conditionalFormatting>
  <conditionalFormatting sqref="B34">
    <cfRule type="cellIs" dxfId="37" priority="84" stopIfTrue="1" operator="equal">
      <formula>"x"</formula>
    </cfRule>
  </conditionalFormatting>
  <conditionalFormatting sqref="E34:K34">
    <cfRule type="cellIs" dxfId="36" priority="83" stopIfTrue="1" operator="equal">
      <formula>"x"</formula>
    </cfRule>
  </conditionalFormatting>
  <conditionalFormatting sqref="B31">
    <cfRule type="cellIs" dxfId="35" priority="82" stopIfTrue="1" operator="equal">
      <formula>"x"</formula>
    </cfRule>
  </conditionalFormatting>
  <conditionalFormatting sqref="E31:L31">
    <cfRule type="cellIs" dxfId="34" priority="81" stopIfTrue="1" operator="equal">
      <formula>"x"</formula>
    </cfRule>
  </conditionalFormatting>
  <conditionalFormatting sqref="B32">
    <cfRule type="cellIs" dxfId="33" priority="80" stopIfTrue="1" operator="equal">
      <formula>"x"</formula>
    </cfRule>
  </conditionalFormatting>
  <conditionalFormatting sqref="E32:K32">
    <cfRule type="cellIs" dxfId="32" priority="79" stopIfTrue="1" operator="equal">
      <formula>"x"</formula>
    </cfRule>
  </conditionalFormatting>
  <conditionalFormatting sqref="L32:L34">
    <cfRule type="cellIs" dxfId="31" priority="44" stopIfTrue="1" operator="equal">
      <formula>"x"</formula>
    </cfRule>
  </conditionalFormatting>
  <conditionalFormatting sqref="D61 I61">
    <cfRule type="cellIs" dxfId="30" priority="37" stopIfTrue="1" operator="equal">
      <formula>"x"</formula>
    </cfRule>
  </conditionalFormatting>
  <conditionalFormatting sqref="B45">
    <cfRule type="cellIs" dxfId="29" priority="43" stopIfTrue="1" operator="equal">
      <formula>"x"</formula>
    </cfRule>
  </conditionalFormatting>
  <conditionalFormatting sqref="B55">
    <cfRule type="cellIs" dxfId="28" priority="41" stopIfTrue="1" operator="equal">
      <formula>"x"</formula>
    </cfRule>
  </conditionalFormatting>
  <conditionalFormatting sqref="D55">
    <cfRule type="cellIs" dxfId="27" priority="40" stopIfTrue="1" operator="equal">
      <formula>"x"</formula>
    </cfRule>
  </conditionalFormatting>
  <conditionalFormatting sqref="I55">
    <cfRule type="cellIs" dxfId="26" priority="39" stopIfTrue="1" operator="equal">
      <formula>"x"</formula>
    </cfRule>
  </conditionalFormatting>
  <conditionalFormatting sqref="B61">
    <cfRule type="cellIs" dxfId="25" priority="38" stopIfTrue="1" operator="equal">
      <formula>"x"</formula>
    </cfRule>
  </conditionalFormatting>
  <conditionalFormatting sqref="B54">
    <cfRule type="cellIs" dxfId="24" priority="34" stopIfTrue="1" operator="equal">
      <formula>"x"</formula>
    </cfRule>
  </conditionalFormatting>
  <conditionalFormatting sqref="D54">
    <cfRule type="cellIs" dxfId="23" priority="33" stopIfTrue="1" operator="equal">
      <formula>"x"</formula>
    </cfRule>
  </conditionalFormatting>
  <conditionalFormatting sqref="I54">
    <cfRule type="cellIs" dxfId="22" priority="32" stopIfTrue="1" operator="equal">
      <formula>"x"</formula>
    </cfRule>
  </conditionalFormatting>
  <conditionalFormatting sqref="B53">
    <cfRule type="cellIs" dxfId="21" priority="31" stopIfTrue="1" operator="equal">
      <formula>"x"</formula>
    </cfRule>
  </conditionalFormatting>
  <conditionalFormatting sqref="D53">
    <cfRule type="cellIs" dxfId="20" priority="30" stopIfTrue="1" operator="equal">
      <formula>"x"</formula>
    </cfRule>
  </conditionalFormatting>
  <conditionalFormatting sqref="I53">
    <cfRule type="cellIs" dxfId="19" priority="29" stopIfTrue="1" operator="equal">
      <formula>"x"</formula>
    </cfRule>
  </conditionalFormatting>
  <conditionalFormatting sqref="B52">
    <cfRule type="cellIs" dxfId="18" priority="28" stopIfTrue="1" operator="equal">
      <formula>"x"</formula>
    </cfRule>
  </conditionalFormatting>
  <conditionalFormatting sqref="D52">
    <cfRule type="cellIs" dxfId="17" priority="27" stopIfTrue="1" operator="equal">
      <formula>"x"</formula>
    </cfRule>
  </conditionalFormatting>
  <conditionalFormatting sqref="I52">
    <cfRule type="cellIs" dxfId="16" priority="26" stopIfTrue="1" operator="equal">
      <formula>"x"</formula>
    </cfRule>
  </conditionalFormatting>
  <conditionalFormatting sqref="D62 I62">
    <cfRule type="cellIs" dxfId="15" priority="24" stopIfTrue="1" operator="equal">
      <formula>"x"</formula>
    </cfRule>
  </conditionalFormatting>
  <conditionalFormatting sqref="B62">
    <cfRule type="cellIs" dxfId="14" priority="25" stopIfTrue="1" operator="equal">
      <formula>"x"</formula>
    </cfRule>
  </conditionalFormatting>
  <conditionalFormatting sqref="D59 I59">
    <cfRule type="cellIs" dxfId="13" priority="22" stopIfTrue="1" operator="equal">
      <formula>"x"</formula>
    </cfRule>
  </conditionalFormatting>
  <conditionalFormatting sqref="B59">
    <cfRule type="cellIs" dxfId="12" priority="23" stopIfTrue="1" operator="equal">
      <formula>"x"</formula>
    </cfRule>
  </conditionalFormatting>
  <conditionalFormatting sqref="D60 I60">
    <cfRule type="cellIs" dxfId="11" priority="20" stopIfTrue="1" operator="equal">
      <formula>"x"</formula>
    </cfRule>
  </conditionalFormatting>
  <conditionalFormatting sqref="B60">
    <cfRule type="cellIs" dxfId="10" priority="21" stopIfTrue="1" operator="equal">
      <formula>"x"</formula>
    </cfRule>
  </conditionalFormatting>
  <conditionalFormatting sqref="D9">
    <cfRule type="cellIs" dxfId="9" priority="18" stopIfTrue="1" operator="equal">
      <formula>"x"</formula>
    </cfRule>
  </conditionalFormatting>
  <conditionalFormatting sqref="E9 I9 L9">
    <cfRule type="cellIs" dxfId="8" priority="17" stopIfTrue="1" operator="equal">
      <formula>"x"</formula>
    </cfRule>
  </conditionalFormatting>
  <conditionalFormatting sqref="P9">
    <cfRule type="cellIs" dxfId="7" priority="16" stopIfTrue="1" operator="equal">
      <formula>"x"</formula>
    </cfRule>
  </conditionalFormatting>
  <conditionalFormatting sqref="B66">
    <cfRule type="cellIs" dxfId="6" priority="11" stopIfTrue="1" operator="equal">
      <formula>"x"</formula>
    </cfRule>
  </conditionalFormatting>
  <conditionalFormatting sqref="M9:M17">
    <cfRule type="cellIs" dxfId="5" priority="6" stopIfTrue="1" operator="equal">
      <formula>"x"</formula>
    </cfRule>
  </conditionalFormatting>
  <conditionalFormatting sqref="B67:B69">
    <cfRule type="cellIs" dxfId="4" priority="5" stopIfTrue="1" operator="equal">
      <formula>"x"</formula>
    </cfRule>
  </conditionalFormatting>
  <conditionalFormatting sqref="L39 B38">
    <cfRule type="cellIs" dxfId="3" priority="4" stopIfTrue="1" operator="equal">
      <formula>"x"</formula>
    </cfRule>
  </conditionalFormatting>
  <conditionalFormatting sqref="B38">
    <cfRule type="cellIs" dxfId="2" priority="3" stopIfTrue="1" operator="equal">
      <formula>"x"</formula>
    </cfRule>
  </conditionalFormatting>
  <conditionalFormatting sqref="B39:B41">
    <cfRule type="cellIs" dxfId="1" priority="2" stopIfTrue="1" operator="equal">
      <formula>"x"</formula>
    </cfRule>
  </conditionalFormatting>
  <conditionalFormatting sqref="B39:B41">
    <cfRule type="cellIs" dxfId="0" priority="1" stopIfTrue="1" operator="equal">
      <formula>"x"</formula>
    </cfRule>
  </conditionalFormatting>
  <pageMargins left="0.70866141732283472" right="0.70866141732283472" top="0.74803149606299213" bottom="0.74803149606299213" header="0.31496062992125984" footer="0.31496062992125984"/>
  <pageSetup paperSize="9" scale="60" fitToHeight="2" orientation="landscape" r:id="rId1"/>
  <rowBreaks count="1" manualBreakCount="1">
    <brk id="35" max="16"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4678E-803E-45DE-91AD-E50A6EAF7868}">
  <sheetPr>
    <tabColor rgb="FF7030A0"/>
    <pageSetUpPr fitToPage="1"/>
  </sheetPr>
  <dimension ref="B3:J17"/>
  <sheetViews>
    <sheetView showGridLines="0" zoomScaleNormal="100" zoomScalePageLayoutView="70" workbookViewId="0">
      <selection activeCell="E16" sqref="E16"/>
    </sheetView>
  </sheetViews>
  <sheetFormatPr defaultRowHeight="15" x14ac:dyDescent="0.25"/>
  <cols>
    <col min="1" max="1" width="2.85546875" customWidth="1"/>
    <col min="2" max="2" width="25.140625" customWidth="1"/>
    <col min="3" max="6" width="47.7109375" customWidth="1"/>
    <col min="7" max="7" width="2.85546875" customWidth="1"/>
  </cols>
  <sheetData>
    <row r="3" spans="2:10" ht="14.45" customHeight="1" x14ac:dyDescent="0.25">
      <c r="B3" s="48"/>
      <c r="C3" s="48"/>
      <c r="D3" s="48"/>
      <c r="E3" s="48"/>
      <c r="F3" s="48"/>
      <c r="G3" s="48"/>
      <c r="H3" s="48"/>
      <c r="I3" s="48"/>
      <c r="J3" s="48"/>
    </row>
    <row r="4" spans="2:10" ht="14.45" customHeight="1" x14ac:dyDescent="0.25">
      <c r="B4" s="48"/>
      <c r="C4" s="48"/>
      <c r="D4" s="48"/>
      <c r="E4" s="48"/>
      <c r="F4" s="48"/>
      <c r="G4" s="48"/>
      <c r="H4" s="48"/>
      <c r="I4" s="48"/>
      <c r="J4" s="48"/>
    </row>
    <row r="5" spans="2:10" ht="14.45" customHeight="1" x14ac:dyDescent="0.25">
      <c r="B5" s="48"/>
      <c r="C5" s="48"/>
      <c r="D5" s="48"/>
      <c r="E5" s="48"/>
      <c r="F5" s="48"/>
      <c r="G5" s="48"/>
      <c r="H5" s="48"/>
      <c r="I5" s="48"/>
      <c r="J5" s="48"/>
    </row>
    <row r="6" spans="2:10" ht="14.45" customHeight="1" x14ac:dyDescent="0.25">
      <c r="B6" s="160" t="s">
        <v>104</v>
      </c>
      <c r="C6" s="161"/>
      <c r="D6" s="161"/>
      <c r="E6" s="161"/>
      <c r="F6" s="161"/>
      <c r="G6" s="48"/>
      <c r="H6" s="48"/>
      <c r="I6" s="48"/>
      <c r="J6" s="48"/>
    </row>
    <row r="7" spans="2:10" ht="14.45" customHeight="1" x14ac:dyDescent="0.25">
      <c r="B7" s="161"/>
      <c r="C7" s="161"/>
      <c r="D7" s="161"/>
      <c r="E7" s="161"/>
      <c r="F7" s="161"/>
      <c r="G7" s="48"/>
      <c r="H7" s="48"/>
      <c r="I7" s="48"/>
      <c r="J7" s="48"/>
    </row>
    <row r="8" spans="2:10" ht="14.45" customHeight="1" x14ac:dyDescent="0.25">
      <c r="B8" s="161"/>
      <c r="C8" s="161"/>
      <c r="D8" s="161"/>
      <c r="E8" s="161"/>
      <c r="F8" s="161"/>
      <c r="G8" s="48"/>
      <c r="H8" s="48"/>
      <c r="I8" s="48"/>
      <c r="J8" s="48"/>
    </row>
    <row r="9" spans="2:10" ht="14.45" customHeight="1" x14ac:dyDescent="0.25">
      <c r="B9" s="161"/>
      <c r="C9" s="161"/>
      <c r="D9" s="161"/>
      <c r="E9" s="161"/>
      <c r="F9" s="161"/>
      <c r="G9" s="48"/>
      <c r="H9" s="48"/>
      <c r="I9" s="48"/>
      <c r="J9" s="48"/>
    </row>
    <row r="10" spans="2:10" ht="15" customHeight="1" thickBot="1" x14ac:dyDescent="0.3">
      <c r="B10" s="48"/>
      <c r="C10" s="48"/>
      <c r="D10" s="48"/>
      <c r="E10" s="48"/>
      <c r="F10" s="48"/>
      <c r="G10" s="48"/>
      <c r="H10" s="48"/>
      <c r="I10" s="48"/>
      <c r="J10" s="48"/>
    </row>
    <row r="11" spans="2:10" ht="20.45" customHeight="1" x14ac:dyDescent="0.25">
      <c r="B11" s="158" t="s">
        <v>60</v>
      </c>
      <c r="C11" s="50" t="s">
        <v>88</v>
      </c>
      <c r="D11" s="50" t="s">
        <v>26</v>
      </c>
      <c r="E11" s="50" t="s">
        <v>28</v>
      </c>
      <c r="F11" s="50" t="s">
        <v>30</v>
      </c>
    </row>
    <row r="12" spans="2:10" ht="52.9" customHeight="1" thickBot="1" x14ac:dyDescent="0.3">
      <c r="B12" s="159"/>
      <c r="C12" s="51" t="s">
        <v>69</v>
      </c>
      <c r="D12" s="51" t="s">
        <v>71</v>
      </c>
      <c r="E12" s="51" t="s">
        <v>70</v>
      </c>
      <c r="F12" s="51" t="s">
        <v>61</v>
      </c>
    </row>
    <row r="13" spans="2:10" ht="76.150000000000006" customHeight="1" thickBot="1" x14ac:dyDescent="0.3">
      <c r="B13" s="43" t="s">
        <v>99</v>
      </c>
      <c r="C13" s="49" t="s">
        <v>72</v>
      </c>
      <c r="D13" s="49" t="s">
        <v>62</v>
      </c>
      <c r="E13" s="49" t="s">
        <v>63</v>
      </c>
      <c r="F13" s="49" t="s">
        <v>64</v>
      </c>
    </row>
    <row r="14" spans="2:10" ht="76.150000000000006" customHeight="1" thickBot="1" x14ac:dyDescent="0.3">
      <c r="B14" s="44" t="s">
        <v>100</v>
      </c>
      <c r="C14" s="49" t="s">
        <v>73</v>
      </c>
      <c r="D14" s="49" t="s">
        <v>65</v>
      </c>
      <c r="E14" s="49" t="s">
        <v>79</v>
      </c>
      <c r="F14" s="49" t="s">
        <v>66</v>
      </c>
    </row>
    <row r="15" spans="2:10" ht="76.150000000000006" customHeight="1" thickBot="1" x14ac:dyDescent="0.3">
      <c r="B15" s="45" t="s">
        <v>101</v>
      </c>
      <c r="C15" s="49" t="s">
        <v>74</v>
      </c>
      <c r="D15" s="49" t="s">
        <v>67</v>
      </c>
      <c r="E15" s="49" t="s">
        <v>80</v>
      </c>
      <c r="F15" s="49" t="s">
        <v>68</v>
      </c>
    </row>
    <row r="16" spans="2:10" ht="76.150000000000006" customHeight="1" thickBot="1" x14ac:dyDescent="0.3">
      <c r="B16" s="46" t="s">
        <v>102</v>
      </c>
      <c r="C16" s="49" t="s">
        <v>75</v>
      </c>
      <c r="D16" s="49" t="s">
        <v>77</v>
      </c>
      <c r="E16" s="49" t="s">
        <v>123</v>
      </c>
      <c r="F16" s="49" t="s">
        <v>82</v>
      </c>
    </row>
    <row r="17" spans="2:6" ht="76.150000000000006" customHeight="1" thickBot="1" x14ac:dyDescent="0.3">
      <c r="B17" s="47" t="s">
        <v>103</v>
      </c>
      <c r="C17" s="49" t="s">
        <v>76</v>
      </c>
      <c r="D17" s="49" t="s">
        <v>78</v>
      </c>
      <c r="E17" s="49" t="s">
        <v>81</v>
      </c>
      <c r="F17" s="49" t="s">
        <v>83</v>
      </c>
    </row>
  </sheetData>
  <mergeCells count="2">
    <mergeCell ref="B11:B12"/>
    <mergeCell ref="B6:F9"/>
  </mergeCells>
  <pageMargins left="0.70866141732283472" right="0.70866141732283472" top="0.74803149606299213" bottom="0.74803149606299213" header="0.31496062992125984" footer="0.31496062992125984"/>
  <pageSetup paperSize="9" scale="5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8306420e-6888-4e91-84c3-6dad519d6657"/>
    <k36d2c843abd4ed8b5c050e1e4ef253f xmlns="0e275c40-0d9e-4357-aef2-50f742779a37">
      <Terms xmlns="http://schemas.microsoft.com/office/infopath/2007/PartnerControls"/>
    </k36d2c843abd4ed8b5c050e1e4ef253f>
    <PublishingExpirationDate xmlns="http://schemas.microsoft.com/sharepoint/v3" xsi:nil="true"/>
    <PublishingStartDate xmlns="http://schemas.microsoft.com/sharepoint/v3" xsi:nil="true"/>
    <DateTime xmlns="0e275c40-0d9e-4357-aef2-50f742779a3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C08C001A0ABBF49AAAD1DCF58654F36" ma:contentTypeVersion="24" ma:contentTypeDescription="Create a new document." ma:contentTypeScope="" ma:versionID="7d1fbfcac61cbdc7f01bf472bf129533">
  <xsd:schema xmlns:xsd="http://www.w3.org/2001/XMLSchema" xmlns:xs="http://www.w3.org/2001/XMLSchema" xmlns:p="http://schemas.microsoft.com/office/2006/metadata/properties" xmlns:ns1="http://schemas.microsoft.com/sharepoint/v3" xmlns:ns2="0e275c40-0d9e-4357-aef2-50f742779a37" xmlns:ns3="8306420e-6888-4e91-84c3-6dad519d6657" xmlns:ns4="d3579b65-7101-4a9a-a394-a3bb0195b771" targetNamespace="http://schemas.microsoft.com/office/2006/metadata/properties" ma:root="true" ma:fieldsID="229e7a856d9fd8517c27c8e0fab12547" ns1:_="" ns2:_="" ns3:_="" ns4:_="">
    <xsd:import namespace="http://schemas.microsoft.com/sharepoint/v3"/>
    <xsd:import namespace="0e275c40-0d9e-4357-aef2-50f742779a37"/>
    <xsd:import namespace="8306420e-6888-4e91-84c3-6dad519d6657"/>
    <xsd:import namespace="d3579b65-7101-4a9a-a394-a3bb0195b771"/>
    <xsd:element name="properties">
      <xsd:complexType>
        <xsd:sequence>
          <xsd:element name="documentManagement">
            <xsd:complexType>
              <xsd:all>
                <xsd:element ref="ns1:PublishingStartDate" minOccurs="0"/>
                <xsd:element ref="ns1:PublishingExpirationDate" minOccurs="0"/>
                <xsd:element ref="ns2:k36d2c843abd4ed8b5c050e1e4ef253f" minOccurs="0"/>
                <xsd:element ref="ns3:TaxCatchAll" minOccurs="0"/>
                <xsd:element ref="ns4:SharedWithUsers" minOccurs="0"/>
                <xsd:element ref="ns3:SharingHintHash" minOccurs="0"/>
                <xsd:element ref="ns3:SharedWithDetails" minOccurs="0"/>
                <xsd:element ref="ns2:MediaServiceMetadata" minOccurs="0"/>
                <xsd:element ref="ns2:MediaServiceFastMetadata" minOccurs="0"/>
                <xsd:element ref="ns2:MediaServiceDateTaken" minOccurs="0"/>
                <xsd:element ref="ns2:MediaServiceAutoTags" minOccurs="0"/>
                <xsd:element ref="ns2:MediaServiceOCR" minOccurs="0"/>
                <xsd:element ref="ns2:MediaServiceEventHashCode" minOccurs="0"/>
                <xsd:element ref="ns2:MediaServiceGenerationTime" minOccurs="0"/>
                <xsd:element ref="ns2:MediaServiceLocation" minOccurs="0"/>
                <xsd:element ref="ns2:MediaServiceAutoKeyPoints" minOccurs="0"/>
                <xsd:element ref="ns2:MediaServiceKeyPoints" minOccurs="0"/>
                <xsd:element ref="ns2:DateTim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e275c40-0d9e-4357-aef2-50f742779a37" elementFormDefault="qualified">
    <xsd:import namespace="http://schemas.microsoft.com/office/2006/documentManagement/types"/>
    <xsd:import namespace="http://schemas.microsoft.com/office/infopath/2007/PartnerControls"/>
    <xsd:element name="k36d2c843abd4ed8b5c050e1e4ef253f" ma:index="11" nillable="true" ma:taxonomy="true" ma:internalName="k36d2c843abd4ed8b5c050e1e4ef253f" ma:taxonomyFieldName="DocumentTags" ma:displayName="Document Tags" ma:readOnly="false" ma:default="" ma:fieldId="{436d2c84-3abd-4ed8-b5c0-50e1e4ef253f}" ma:taxonomyMulti="true" ma:sspId="b9de39a2-3847-45f3-ae59-863d4d5ebcbf" ma:termSetId="f048b9ed-8a0c-4bca-ab82-3877f8838c43" ma:anchorId="00000000-0000-0000-0000-000000000000" ma:open="false" ma:isKeyword="false">
      <xsd:complexType>
        <xsd:sequence>
          <xsd:element ref="pc:Terms" minOccurs="0" maxOccurs="1"/>
        </xsd:sequence>
      </xsd:complexType>
    </xsd:element>
    <xsd:element name="MediaServiceMetadata" ma:index="16" nillable="true" ma:displayName="MediaServiceMetadata" ma:description="" ma:hidden="true" ma:internalName="MediaServiceMetadata" ma:readOnly="true">
      <xsd:simpleType>
        <xsd:restriction base="dms:Note"/>
      </xsd:simpleType>
    </xsd:element>
    <xsd:element name="MediaServiceFastMetadata" ma:index="17" nillable="true" ma:displayName="MediaServiceFastMetadata" ma:description="" ma:hidden="true" ma:internalName="MediaServiceFastMetadata" ma:readOnly="tru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MediaServiceAutoTags" ma:index="19" nillable="true" ma:displayName="MediaServiceAutoTags" ma:internalName="MediaServiceAutoTags" ma:readOnly="true">
      <xsd:simpleType>
        <xsd:restriction base="dms:Text"/>
      </xsd:simpleType>
    </xsd:element>
    <xsd:element name="MediaServiceOCR" ma:index="20" nillable="true" ma:displayName="MediaServiceOCR" ma:internalName="MediaServiceOCR" ma:readOnly="true">
      <xsd:simpleType>
        <xsd:restriction base="dms:Note">
          <xsd:maxLength value="255"/>
        </xsd:restriction>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Location" ma:index="23" nillable="true" ma:displayName="Location" ma:internalName="MediaServiceLocation"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DateTime" ma:index="26" nillable="true" ma:displayName="Date Time" ma:format="DateOnly" ma:internalName="DateTime">
      <xsd:simpleType>
        <xsd:restriction base="dms:DateTime"/>
      </xsd:simpleType>
    </xsd:element>
    <xsd:element name="MediaLengthInSeconds" ma:index="2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306420e-6888-4e91-84c3-6dad519d665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b60d1e3b-cfce-4c72-b3ba-d1756ea3fa8f}" ma:internalName="TaxCatchAll" ma:showField="CatchAllData" ma:web="8306420e-6888-4e91-84c3-6dad519d6657">
      <xsd:complexType>
        <xsd:complexContent>
          <xsd:extension base="dms:MultiChoiceLookup">
            <xsd:sequence>
              <xsd:element name="Value" type="dms:Lookup" maxOccurs="unbounded" minOccurs="0" nillable="true"/>
            </xsd:sequence>
          </xsd:extension>
        </xsd:complexContent>
      </xsd:complexType>
    </xsd:element>
    <xsd:element name="SharingHintHash" ma:index="14" nillable="true" ma:displayName="Sharing Hint Hash" ma:internalName="SharingHintHash" ma:readOnly="true">
      <xsd:simpleType>
        <xsd:restriction base="dms:Text"/>
      </xsd:simpleType>
    </xsd:element>
    <xsd:element name="SharedWithDetails" ma:index="15"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3579b65-7101-4a9a-a394-a3bb0195b771"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D41F79-8D48-4D74-8085-2B76FDFF29AC}">
  <ds:schemaRefs>
    <ds:schemaRef ds:uri="http://schemas.microsoft.com/sharepoint/v3/contenttype/forms"/>
  </ds:schemaRefs>
</ds:datastoreItem>
</file>

<file path=customXml/itemProps2.xml><?xml version="1.0" encoding="utf-8"?>
<ds:datastoreItem xmlns:ds="http://schemas.openxmlformats.org/officeDocument/2006/customXml" ds:itemID="{075E1DB3-0028-40F4-89B8-D9BAF015217B}">
  <ds:schemaRefs>
    <ds:schemaRef ds:uri="http://purl.org/dc/terms/"/>
    <ds:schemaRef ds:uri="http://www.w3.org/XML/1998/namespace"/>
    <ds:schemaRef ds:uri="7a8708e8-a7b1-48e4-a95e-1a4664bffb5d"/>
    <ds:schemaRef ds:uri="http://purl.org/dc/elements/1.1/"/>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schemas.microsoft.com/office/2006/metadata/properties"/>
    <ds:schemaRef ds:uri="8306420e-6888-4e91-84c3-6dad519d6657"/>
    <ds:schemaRef ds:uri="0e275c40-0d9e-4357-aef2-50f742779a37"/>
    <ds:schemaRef ds:uri="http://schemas.microsoft.com/sharepoint/v3"/>
  </ds:schemaRefs>
</ds:datastoreItem>
</file>

<file path=customXml/itemProps3.xml><?xml version="1.0" encoding="utf-8"?>
<ds:datastoreItem xmlns:ds="http://schemas.openxmlformats.org/officeDocument/2006/customXml" ds:itemID="{A302C9E5-8808-486A-BEB6-0350268C94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e275c40-0d9e-4357-aef2-50f742779a37"/>
    <ds:schemaRef ds:uri="8306420e-6888-4e91-84c3-6dad519d6657"/>
    <ds:schemaRef ds:uri="d3579b65-7101-4a9a-a394-a3bb0195b7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Cover</vt:lpstr>
      <vt:lpstr>Introduction</vt:lpstr>
      <vt:lpstr>Process Discovery</vt:lpstr>
      <vt:lpstr>Impact Analysis</vt:lpstr>
      <vt:lpstr>Resource Requirements</vt:lpstr>
      <vt:lpstr>Risk Impact Scale</vt:lpstr>
      <vt:lpstr>Cover!Print_Area</vt:lpstr>
      <vt:lpstr>'Impact Analysis'!Print_Area</vt:lpstr>
      <vt:lpstr>'Process Discovery'!Print_Area</vt:lpstr>
      <vt:lpstr>'Resource Requirements'!Print_Area</vt:lpstr>
      <vt:lpstr>'Risk Impact Scale'!Print_Area</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Habib, Tarek</dc:creator>
  <cp:keywords/>
  <cp:lastModifiedBy>Hector Fraser</cp:lastModifiedBy>
  <cp:lastPrinted>2021-09-02T14:06:01Z</cp:lastPrinted>
  <dcterms:created xsi:type="dcterms:W3CDTF">2020-10-30T13:28:38Z</dcterms:created>
  <dcterms:modified xsi:type="dcterms:W3CDTF">2021-09-10T14:33:49Z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0x0101005C08C001A0ABBF49AAAD1DCF58654F36</vt:lpwstr>
  </property>
  <property fmtid="{D5CDD505-2E9C-101B-9397-08002B2CF9AE}" pid="3" name="serviceline">
    <vt:lpwstr>4;#IT Advisory in Risk Consulting|d31bf747-e2e5-468b-8346-77488b40d97d</vt:lpwstr>
  </property>
  <property fmtid="{D5CDD505-2E9C-101B-9397-08002B2CF9AE}" pid="4" name="TaxKeyword">
    <vt:lpwstr/>
  </property>
  <property fmtid="{D5CDD505-2E9C-101B-9397-08002B2CF9AE}" pid="5" name="market">
    <vt:lpwstr>13;#Ottawa|3456f865-8d81-4b25-b0bf-8f63cf523d32</vt:lpwstr>
  </property>
  <property fmtid="{D5CDD505-2E9C-101B-9397-08002B2CF9AE}" pid="6" name="industry">
    <vt:lpwstr>3;#Public Sector|a6df61e0-aa0d-4cc1-b799-df6691bf063d</vt:lpwstr>
  </property>
  <property fmtid="{D5CDD505-2E9C-101B-9397-08002B2CF9AE}" pid="7" name="client">
    <vt:lpwstr>12;#Nunatsiatvut Government|d99f5f12-1122-4d91-969a-1dde16429a96</vt:lpwstr>
  </property>
  <property fmtid="{D5CDD505-2E9C-101B-9397-08002B2CF9AE}" pid="8" name="KPMGDocType">
    <vt:lpwstr/>
  </property>
  <property fmtid="{D5CDD505-2E9C-101B-9397-08002B2CF9AE}" pid="9" name="DocumentTags">
    <vt:lpwstr/>
  </property>
</Properties>
</file>